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45" yWindow="840" windowWidth="15480" windowHeight="11640" tabRatio="911" activeTab="0"/>
  </bookViews>
  <sheets>
    <sheet name="Выпуск_бюдже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<sst xmlns="http://schemas.openxmlformats.org/spreadsheetml/2006/main" count="50" uniqueCount="39">
  <si>
    <t>х</t>
  </si>
  <si>
    <t>Предоставлено свободное трудоустройство</t>
  </si>
  <si>
    <t>Выпу-щено факти-чески</t>
  </si>
  <si>
    <t>Направлено на работу</t>
  </si>
  <si>
    <t>Приз-вано в ВС РФ</t>
  </si>
  <si>
    <t>Потери из выпуск-ных групп</t>
  </si>
  <si>
    <t>Причина (потери)</t>
  </si>
  <si>
    <t>Всего</t>
  </si>
  <si>
    <t xml:space="preserve">из них </t>
  </si>
  <si>
    <t xml:space="preserve"> по догово-рам</t>
  </si>
  <si>
    <t xml:space="preserve"> Наименование профессий и специальностей</t>
  </si>
  <si>
    <t>ВСЕГО</t>
  </si>
  <si>
    <t>1. Плановый выпуск по программам НПО (в т.ч. по профессиям):</t>
  </si>
  <si>
    <t>2. Плановый выпуск по програмам СПО (в т.ч. по специальностям):</t>
  </si>
  <si>
    <t>Курс</t>
  </si>
  <si>
    <t>Направлено на учебу</t>
  </si>
  <si>
    <t>Трудоустроено по полу-ченной про-фессии (спе-циальности)</t>
  </si>
  <si>
    <t>в т.ч. из-за отсут-ствия ра-бочих мест</t>
  </si>
  <si>
    <t>Код профессии (специальности)</t>
  </si>
  <si>
    <t>Код УГС</t>
  </si>
  <si>
    <t>Находятся в отпуске по уходу за ребенком</t>
  </si>
  <si>
    <t xml:space="preserve">3. Досрочный выпуск </t>
  </si>
  <si>
    <t>Трудоустройство предоставлено органам опеки и попечительства (для детей-сирот и детей, оставшихся без попечения родителей, и лиц из их числа, проживающих в других районах)</t>
  </si>
  <si>
    <r>
      <t xml:space="preserve">Выпуск и направление (2017 г., </t>
    </r>
    <r>
      <rPr>
        <b/>
        <sz val="12"/>
        <color indexed="12"/>
        <rFont val="Times New Roman"/>
        <family val="1"/>
      </rPr>
      <t>бюджет</t>
    </r>
    <r>
      <rPr>
        <b/>
        <sz val="12"/>
        <color indexed="8"/>
        <rFont val="Times New Roman"/>
        <family val="1"/>
      </rPr>
      <t>)</t>
    </r>
  </si>
  <si>
    <t>ГБПОУ "Ветлужский лесоагротехнический техникум"</t>
  </si>
  <si>
    <t>270000</t>
  </si>
  <si>
    <t>13450</t>
  </si>
  <si>
    <t>18880</t>
  </si>
  <si>
    <t>16671</t>
  </si>
  <si>
    <t>Маляр</t>
  </si>
  <si>
    <t>Столяр строительный</t>
  </si>
  <si>
    <t>Плотник</t>
  </si>
  <si>
    <t>23.00.00</t>
  </si>
  <si>
    <t>23.02.03</t>
  </si>
  <si>
    <t>Техническое обслуживание и ремонт автомобильного транспорта</t>
  </si>
  <si>
    <t>19727</t>
  </si>
  <si>
    <t>Штукатур</t>
  </si>
  <si>
    <t>отчислен</t>
  </si>
  <si>
    <t>Директор ГБПОУ ВЛАТТ                                                               С.В.Быков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</si>
</sst>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</numFmts>
  <fonts count="31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8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8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top" wrapText="1"/>
      <protection/>
    </xf>
    <xf numFmtId="1" fontId="9" fillId="24" borderId="10" xfId="0" applyNumberFormat="1" applyFont="1" applyFill="1" applyBorder="1" applyAlignment="1" applyProtection="1">
      <alignment horizontal="center" vertical="top" wrapText="1"/>
      <protection/>
    </xf>
    <xf numFmtId="0" fontId="9" fillId="24" borderId="10" xfId="0" applyFont="1" applyFill="1" applyBorder="1" applyAlignment="1" applyProtection="1">
      <alignment horizontal="center" vertical="top" wrapText="1"/>
      <protection/>
    </xf>
    <xf numFmtId="49" fontId="9" fillId="24" borderId="10" xfId="0" applyNumberFormat="1" applyFont="1" applyFill="1" applyBorder="1" applyAlignment="1" applyProtection="1">
      <alignment horizontal="center" vertical="top" wrapText="1"/>
      <protection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0" fontId="7" fillId="2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wrapText="1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49" fontId="7" fillId="0" borderId="10" xfId="0" applyNumberFormat="1" applyFont="1" applyBorder="1" applyAlignment="1" applyProtection="1">
      <alignment horizontal="center" vertical="top" wrapText="1"/>
      <protection locked="0"/>
    </xf>
    <xf numFmtId="1" fontId="0" fillId="0" borderId="13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 vertical="top" wrapText="1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/>
      <protection locked="0"/>
    </xf>
    <xf numFmtId="1" fontId="7" fillId="0" borderId="10" xfId="0" applyNumberFormat="1" applyFont="1" applyBorder="1" applyAlignment="1" applyProtection="1">
      <alignment horizontal="center" vertical="top" wrapText="1"/>
      <protection locked="0"/>
    </xf>
    <xf numFmtId="1" fontId="0" fillId="0" borderId="10" xfId="0" applyNumberFormat="1" applyFont="1" applyBorder="1" applyAlignment="1" applyProtection="1">
      <alignment horizontal="right" vertical="top" wrapText="1"/>
      <protection locked="0"/>
    </xf>
    <xf numFmtId="1" fontId="6" fillId="0" borderId="10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1" fontId="0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vertical="top" wrapText="1"/>
      <protection locked="0"/>
    </xf>
    <xf numFmtId="1" fontId="6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0" fontId="13" fillId="24" borderId="13" xfId="0" applyFont="1" applyFill="1" applyBorder="1" applyAlignment="1" applyProtection="1">
      <alignment horizontal="center" vertical="center" wrapText="1"/>
      <protection/>
    </xf>
    <xf numFmtId="0" fontId="7" fillId="24" borderId="14" xfId="0" applyFont="1" applyFill="1" applyBorder="1" applyAlignment="1" applyProtection="1">
      <alignment horizontal="center" vertical="center" wrapText="1"/>
      <protection/>
    </xf>
    <xf numFmtId="0" fontId="7" fillId="24" borderId="15" xfId="0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13" fillId="24" borderId="10" xfId="0" applyFont="1" applyFill="1" applyBorder="1" applyAlignment="1" applyProtection="1">
      <alignment horizontal="center" vertical="center" wrapText="1"/>
      <protection/>
    </xf>
    <xf numFmtId="0" fontId="7" fillId="24" borderId="16" xfId="0" applyFont="1" applyFill="1" applyBorder="1" applyAlignment="1" applyProtection="1">
      <alignment horizontal="center" vertical="center" wrapText="1"/>
      <protection/>
    </xf>
    <xf numFmtId="0" fontId="7" fillId="24" borderId="17" xfId="0" applyFont="1" applyFill="1" applyBorder="1" applyAlignment="1" applyProtection="1">
      <alignment horizontal="center" vertical="center" wrapText="1"/>
      <protection/>
    </xf>
    <xf numFmtId="0" fontId="13" fillId="24" borderId="18" xfId="0" applyFont="1" applyFill="1" applyBorder="1" applyAlignment="1" applyProtection="1">
      <alignment horizontal="center" vertical="center" wrapText="1"/>
      <protection/>
    </xf>
    <xf numFmtId="0" fontId="7" fillId="24" borderId="19" xfId="0" applyFont="1" applyFill="1" applyBorder="1" applyAlignment="1" applyProtection="1">
      <alignment horizontal="center" vertical="center" wrapText="1"/>
      <protection/>
    </xf>
    <xf numFmtId="0" fontId="13" fillId="24" borderId="20" xfId="0" applyFont="1" applyFill="1" applyBorder="1" applyAlignment="1" applyProtection="1">
      <alignment horizontal="center" vertical="center" wrapText="1"/>
      <protection/>
    </xf>
    <xf numFmtId="0" fontId="7" fillId="24" borderId="21" xfId="0" applyFont="1" applyFill="1" applyBorder="1" applyAlignment="1" applyProtection="1">
      <alignment horizontal="center" vertical="center" wrapText="1"/>
      <protection/>
    </xf>
    <xf numFmtId="0" fontId="13" fillId="24" borderId="22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left" vertical="top" wrapText="1"/>
      <protection/>
    </xf>
    <xf numFmtId="0" fontId="9" fillId="24" borderId="16" xfId="0" applyFont="1" applyFill="1" applyBorder="1" applyAlignment="1" applyProtection="1">
      <alignment horizontal="left" vertical="top" wrapText="1"/>
      <protection/>
    </xf>
    <xf numFmtId="0" fontId="9" fillId="24" borderId="15" xfId="0" applyFont="1" applyFill="1" applyBorder="1" applyAlignment="1" applyProtection="1">
      <alignment horizontal="left" vertical="top" wrapText="1"/>
      <protection/>
    </xf>
    <xf numFmtId="0" fontId="12" fillId="24" borderId="14" xfId="0" applyFont="1" applyFill="1" applyBorder="1" applyAlignment="1" applyProtection="1">
      <alignment horizontal="left" vertical="top" wrapText="1"/>
      <protection/>
    </xf>
    <xf numFmtId="0" fontId="12" fillId="24" borderId="16" xfId="0" applyFont="1" applyFill="1" applyBorder="1" applyAlignment="1" applyProtection="1">
      <alignment horizontal="left" vertical="top" wrapText="1"/>
      <protection/>
    </xf>
    <xf numFmtId="0" fontId="12" fillId="24" borderId="15" xfId="0" applyFont="1" applyFill="1" applyBorder="1" applyAlignment="1" applyProtection="1">
      <alignment horizontal="left" vertical="top" wrapText="1"/>
      <protection/>
    </xf>
    <xf numFmtId="0" fontId="7" fillId="24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5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200025</xdr:rowOff>
    </xdr:from>
    <xdr:to>
      <xdr:col>15</xdr:col>
      <xdr:colOff>85725</xdr:colOff>
      <xdr:row>1</xdr:row>
      <xdr:rowOff>200025</xdr:rowOff>
    </xdr:to>
    <xdr:sp>
      <xdr:nvSpPr>
        <xdr:cNvPr id="1" name="Line 3"/>
        <xdr:cNvSpPr>
          <a:spLocks/>
        </xdr:cNvSpPr>
      </xdr:nvSpPr>
      <xdr:spPr>
        <a:xfrm>
          <a:off x="28575" y="400050"/>
          <a:ext cx="1168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P18"/>
  <sheetViews>
    <sheetView tabSelected="1" view="pageBreakPreview" zoomScale="75" zoomScaleSheetLayoutView="75" zoomScalePageLayoutView="0" workbookViewId="0" topLeftCell="A1">
      <selection activeCell="P29" sqref="P29"/>
    </sheetView>
  </sheetViews>
  <sheetFormatPr defaultColWidth="9.00390625" defaultRowHeight="12.75"/>
  <cols>
    <col min="3" max="3" width="16.375" style="0" customWidth="1"/>
    <col min="4" max="4" width="6.125" style="0" customWidth="1"/>
    <col min="12" max="12" width="22.125" style="0" customWidth="1"/>
  </cols>
  <sheetData>
    <row r="1" spans="1:16" ht="15.75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.75">
      <c r="A2" s="31" t="s">
        <v>24</v>
      </c>
      <c r="B2" s="31"/>
      <c r="C2" s="32"/>
      <c r="D2" s="32"/>
      <c r="E2" s="32"/>
      <c r="F2" s="32"/>
      <c r="G2" s="32"/>
      <c r="H2" s="32"/>
      <c r="I2" s="32"/>
      <c r="J2" s="9"/>
      <c r="K2" s="9"/>
      <c r="L2" s="9"/>
      <c r="M2" s="9"/>
      <c r="N2" s="9"/>
      <c r="O2" s="9"/>
      <c r="P2" s="9"/>
    </row>
    <row r="3" spans="1:16" ht="15.75">
      <c r="A3" s="12"/>
      <c r="B3" s="12"/>
      <c r="C3" s="13"/>
      <c r="D3" s="13"/>
      <c r="E3" s="13"/>
      <c r="F3" s="13"/>
      <c r="G3" s="13"/>
      <c r="H3" s="13"/>
      <c r="I3" s="13"/>
      <c r="J3" s="9"/>
      <c r="K3" s="9"/>
      <c r="L3" s="9"/>
      <c r="M3" s="9"/>
      <c r="N3" s="9"/>
      <c r="O3" s="9"/>
      <c r="P3" s="9"/>
    </row>
    <row r="4" spans="1:16" ht="17.25" customHeight="1">
      <c r="A4" s="39" t="s">
        <v>18</v>
      </c>
      <c r="B4" s="34" t="s">
        <v>19</v>
      </c>
      <c r="C4" s="5"/>
      <c r="D4" s="38"/>
      <c r="E4" s="39" t="s">
        <v>2</v>
      </c>
      <c r="F4" s="37" t="s">
        <v>3</v>
      </c>
      <c r="G4" s="41"/>
      <c r="H4" s="38"/>
      <c r="I4" s="39" t="s">
        <v>15</v>
      </c>
      <c r="J4" s="39" t="s">
        <v>4</v>
      </c>
      <c r="K4" s="39" t="s">
        <v>20</v>
      </c>
      <c r="L4" s="39" t="s">
        <v>22</v>
      </c>
      <c r="M4" s="42" t="s">
        <v>1</v>
      </c>
      <c r="N4" s="43"/>
      <c r="O4" s="39" t="s">
        <v>5</v>
      </c>
      <c r="P4" s="39" t="s">
        <v>6</v>
      </c>
    </row>
    <row r="5" spans="1:16" ht="15">
      <c r="A5" s="39"/>
      <c r="B5" s="35"/>
      <c r="C5" s="7"/>
      <c r="D5" s="38"/>
      <c r="E5" s="39"/>
      <c r="F5" s="34" t="s">
        <v>7</v>
      </c>
      <c r="G5" s="37" t="s">
        <v>8</v>
      </c>
      <c r="H5" s="38"/>
      <c r="I5" s="39"/>
      <c r="J5" s="39"/>
      <c r="K5" s="39"/>
      <c r="L5" s="39"/>
      <c r="M5" s="44"/>
      <c r="N5" s="45"/>
      <c r="O5" s="39"/>
      <c r="P5" s="39"/>
    </row>
    <row r="6" spans="1:16" ht="15">
      <c r="A6" s="39"/>
      <c r="B6" s="35"/>
      <c r="C6" s="7"/>
      <c r="D6" s="38"/>
      <c r="E6" s="39"/>
      <c r="F6" s="35"/>
      <c r="G6" s="39" t="s">
        <v>16</v>
      </c>
      <c r="H6" s="39" t="s">
        <v>9</v>
      </c>
      <c r="I6" s="39"/>
      <c r="J6" s="39"/>
      <c r="K6" s="39"/>
      <c r="L6" s="39"/>
      <c r="M6" s="46"/>
      <c r="N6" s="47"/>
      <c r="O6" s="39"/>
      <c r="P6" s="39"/>
    </row>
    <row r="7" spans="1:16" ht="63.75">
      <c r="A7" s="39"/>
      <c r="B7" s="54"/>
      <c r="C7" s="8" t="s">
        <v>10</v>
      </c>
      <c r="D7" s="38"/>
      <c r="E7" s="39"/>
      <c r="F7" s="36"/>
      <c r="G7" s="40"/>
      <c r="H7" s="40"/>
      <c r="I7" s="39"/>
      <c r="J7" s="39"/>
      <c r="K7" s="39"/>
      <c r="L7" s="39"/>
      <c r="M7" s="6" t="s">
        <v>7</v>
      </c>
      <c r="N7" s="10" t="s">
        <v>17</v>
      </c>
      <c r="O7" s="39"/>
      <c r="P7" s="39"/>
    </row>
    <row r="8" spans="1:16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</row>
    <row r="9" spans="1:16" ht="15.75">
      <c r="A9" s="48" t="s">
        <v>11</v>
      </c>
      <c r="B9" s="49"/>
      <c r="C9" s="50"/>
      <c r="D9" s="2">
        <f>D10+D15</f>
        <v>0</v>
      </c>
      <c r="E9" s="2">
        <f aca="true" t="shared" si="0" ref="E9:N9">E10+E15+E17</f>
        <v>57</v>
      </c>
      <c r="F9" s="2">
        <f t="shared" si="0"/>
        <v>29</v>
      </c>
      <c r="G9" s="2">
        <f t="shared" si="0"/>
        <v>29</v>
      </c>
      <c r="H9" s="2">
        <f t="shared" si="0"/>
        <v>3</v>
      </c>
      <c r="I9" s="2">
        <f t="shared" si="0"/>
        <v>0</v>
      </c>
      <c r="J9" s="2">
        <f t="shared" si="0"/>
        <v>10</v>
      </c>
      <c r="K9" s="2">
        <f t="shared" si="0"/>
        <v>0</v>
      </c>
      <c r="L9" s="2">
        <f t="shared" si="0"/>
        <v>18</v>
      </c>
      <c r="M9" s="2">
        <f t="shared" si="0"/>
        <v>0</v>
      </c>
      <c r="N9" s="2">
        <f t="shared" si="0"/>
        <v>0</v>
      </c>
      <c r="O9" s="2">
        <f>O10+O15</f>
        <v>4</v>
      </c>
      <c r="P9" s="3" t="s">
        <v>0</v>
      </c>
    </row>
    <row r="10" spans="1:16" ht="45" customHeight="1">
      <c r="A10" s="51" t="s">
        <v>12</v>
      </c>
      <c r="B10" s="52"/>
      <c r="C10" s="53"/>
      <c r="D10" s="2">
        <f aca="true" t="shared" si="1" ref="D10:O10">SUM(D11:D14)</f>
        <v>0</v>
      </c>
      <c r="E10" s="2">
        <f t="shared" si="1"/>
        <v>38</v>
      </c>
      <c r="F10" s="2">
        <f t="shared" si="1"/>
        <v>19</v>
      </c>
      <c r="G10" s="2">
        <f t="shared" si="1"/>
        <v>19</v>
      </c>
      <c r="H10" s="2">
        <f t="shared" si="1"/>
        <v>0</v>
      </c>
      <c r="I10" s="2">
        <f t="shared" si="1"/>
        <v>0</v>
      </c>
      <c r="J10" s="2">
        <f t="shared" si="1"/>
        <v>1</v>
      </c>
      <c r="K10" s="2">
        <f t="shared" si="1"/>
        <v>0</v>
      </c>
      <c r="L10" s="2">
        <f t="shared" si="1"/>
        <v>18</v>
      </c>
      <c r="M10" s="2">
        <f t="shared" si="1"/>
        <v>0</v>
      </c>
      <c r="N10" s="2">
        <f t="shared" si="1"/>
        <v>0</v>
      </c>
      <c r="O10" s="2">
        <f t="shared" si="1"/>
        <v>3</v>
      </c>
      <c r="P10" s="3" t="s">
        <v>0</v>
      </c>
    </row>
    <row r="11" spans="1:16" ht="15">
      <c r="A11" s="11" t="s">
        <v>35</v>
      </c>
      <c r="B11" s="11" t="s">
        <v>25</v>
      </c>
      <c r="C11" s="23" t="s">
        <v>36</v>
      </c>
      <c r="D11" s="15"/>
      <c r="E11" s="18">
        <v>9</v>
      </c>
      <c r="F11" s="24">
        <v>4</v>
      </c>
      <c r="G11" s="25">
        <v>4</v>
      </c>
      <c r="H11" s="17"/>
      <c r="I11" s="24"/>
      <c r="J11" s="24"/>
      <c r="K11" s="17"/>
      <c r="L11" s="17">
        <v>5</v>
      </c>
      <c r="M11" s="17"/>
      <c r="N11" s="19"/>
      <c r="O11" s="22">
        <v>1</v>
      </c>
      <c r="P11" s="19" t="s">
        <v>37</v>
      </c>
    </row>
    <row r="12" spans="1:16" ht="15">
      <c r="A12" s="14" t="s">
        <v>26</v>
      </c>
      <c r="B12" s="14" t="s">
        <v>25</v>
      </c>
      <c r="C12" s="23" t="s">
        <v>29</v>
      </c>
      <c r="D12" s="16"/>
      <c r="E12" s="16">
        <v>10</v>
      </c>
      <c r="F12" s="26">
        <v>2</v>
      </c>
      <c r="G12" s="26">
        <v>2</v>
      </c>
      <c r="H12" s="16"/>
      <c r="I12" s="26"/>
      <c r="J12" s="26"/>
      <c r="K12" s="16"/>
      <c r="L12" s="16">
        <v>8</v>
      </c>
      <c r="M12" s="16"/>
      <c r="N12" s="20"/>
      <c r="O12" s="27"/>
      <c r="P12" s="20"/>
    </row>
    <row r="13" spans="1:16" ht="30">
      <c r="A13" s="11" t="s">
        <v>27</v>
      </c>
      <c r="B13" s="14" t="s">
        <v>25</v>
      </c>
      <c r="C13" s="23" t="s">
        <v>30</v>
      </c>
      <c r="D13" s="16"/>
      <c r="E13" s="21">
        <v>8</v>
      </c>
      <c r="F13" s="28">
        <v>6</v>
      </c>
      <c r="G13" s="28">
        <v>6</v>
      </c>
      <c r="H13" s="21"/>
      <c r="I13" s="28"/>
      <c r="J13" s="28">
        <v>1</v>
      </c>
      <c r="K13" s="21"/>
      <c r="L13" s="21">
        <v>1</v>
      </c>
      <c r="M13" s="21"/>
      <c r="N13" s="20"/>
      <c r="O13" s="22">
        <v>1</v>
      </c>
      <c r="P13" s="20" t="s">
        <v>37</v>
      </c>
    </row>
    <row r="14" spans="1:16" ht="15">
      <c r="A14" s="11" t="s">
        <v>28</v>
      </c>
      <c r="B14" s="14" t="s">
        <v>25</v>
      </c>
      <c r="C14" s="23" t="s">
        <v>31</v>
      </c>
      <c r="D14" s="21"/>
      <c r="E14" s="21">
        <v>11</v>
      </c>
      <c r="F14" s="28">
        <v>7</v>
      </c>
      <c r="G14" s="28">
        <v>7</v>
      </c>
      <c r="H14" s="21"/>
      <c r="I14" s="28"/>
      <c r="J14" s="28"/>
      <c r="K14" s="21"/>
      <c r="L14" s="21">
        <v>4</v>
      </c>
      <c r="M14" s="21"/>
      <c r="N14" s="20"/>
      <c r="O14" s="22">
        <v>1</v>
      </c>
      <c r="P14" s="20" t="s">
        <v>37</v>
      </c>
    </row>
    <row r="15" spans="1:16" ht="45.75" customHeight="1">
      <c r="A15" s="51" t="s">
        <v>13</v>
      </c>
      <c r="B15" s="52"/>
      <c r="C15" s="53"/>
      <c r="D15" s="2">
        <f aca="true" t="shared" si="2" ref="D15:O15">SUM(D16:D16)</f>
        <v>0</v>
      </c>
      <c r="E15" s="2">
        <f t="shared" si="2"/>
        <v>19</v>
      </c>
      <c r="F15" s="2">
        <f t="shared" si="2"/>
        <v>10</v>
      </c>
      <c r="G15" s="2">
        <f t="shared" si="2"/>
        <v>10</v>
      </c>
      <c r="H15" s="2">
        <f t="shared" si="2"/>
        <v>3</v>
      </c>
      <c r="I15" s="2">
        <f t="shared" si="2"/>
        <v>0</v>
      </c>
      <c r="J15" s="2">
        <f t="shared" si="2"/>
        <v>9</v>
      </c>
      <c r="K15" s="2">
        <f t="shared" si="2"/>
        <v>0</v>
      </c>
      <c r="L15" s="2">
        <f t="shared" si="2"/>
        <v>0</v>
      </c>
      <c r="M15" s="2">
        <f t="shared" si="2"/>
        <v>0</v>
      </c>
      <c r="N15" s="2">
        <f t="shared" si="2"/>
        <v>0</v>
      </c>
      <c r="O15" s="2">
        <f t="shared" si="2"/>
        <v>1</v>
      </c>
      <c r="P15" s="4" t="s">
        <v>0</v>
      </c>
    </row>
    <row r="16" spans="1:16" ht="75">
      <c r="A16" s="14" t="s">
        <v>33</v>
      </c>
      <c r="B16" s="14" t="s">
        <v>32</v>
      </c>
      <c r="C16" s="29" t="s">
        <v>34</v>
      </c>
      <c r="D16" s="20"/>
      <c r="E16" s="20">
        <v>19</v>
      </c>
      <c r="F16" s="20">
        <v>10</v>
      </c>
      <c r="G16" s="20">
        <v>10</v>
      </c>
      <c r="H16" s="20">
        <v>3</v>
      </c>
      <c r="I16" s="20"/>
      <c r="J16" s="20">
        <v>9</v>
      </c>
      <c r="K16" s="20"/>
      <c r="L16" s="20"/>
      <c r="M16" s="20"/>
      <c r="N16" s="20"/>
      <c r="O16" s="22">
        <v>1</v>
      </c>
      <c r="P16" s="20" t="s">
        <v>37</v>
      </c>
    </row>
    <row r="17" spans="1:16" ht="15.75">
      <c r="A17" s="51" t="s">
        <v>21</v>
      </c>
      <c r="B17" s="52"/>
      <c r="C17" s="53"/>
      <c r="D17" s="3" t="s">
        <v>14</v>
      </c>
      <c r="E17" s="3">
        <f aca="true" t="shared" si="3" ref="E17:N17">SUM(E18:E18)</f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 t="s">
        <v>0</v>
      </c>
      <c r="P17" s="3" t="s">
        <v>0</v>
      </c>
    </row>
    <row r="18" spans="1:8" ht="15.75">
      <c r="A18" s="30" t="s">
        <v>38</v>
      </c>
      <c r="B18" s="30"/>
      <c r="C18" s="30"/>
      <c r="D18" s="30"/>
      <c r="E18" s="30"/>
      <c r="F18" s="30"/>
      <c r="G18" s="30"/>
      <c r="H18" s="30"/>
    </row>
  </sheetData>
  <sheetProtection/>
  <mergeCells count="23">
    <mergeCell ref="O4:O7"/>
    <mergeCell ref="P4:P7"/>
    <mergeCell ref="A1:P1"/>
    <mergeCell ref="A2:I2"/>
    <mergeCell ref="A4:A7"/>
    <mergeCell ref="B4:B7"/>
    <mergeCell ref="D4:D7"/>
    <mergeCell ref="E4:E7"/>
    <mergeCell ref="A18:H18"/>
    <mergeCell ref="A9:C9"/>
    <mergeCell ref="A10:C10"/>
    <mergeCell ref="A15:C15"/>
    <mergeCell ref="A17:C17"/>
    <mergeCell ref="L4:L7"/>
    <mergeCell ref="F5:F7"/>
    <mergeCell ref="G5:H5"/>
    <mergeCell ref="G6:G7"/>
    <mergeCell ref="H6:H7"/>
    <mergeCell ref="F4:H4"/>
    <mergeCell ref="I4:I7"/>
    <mergeCell ref="J4:J7"/>
    <mergeCell ref="K4:K7"/>
    <mergeCell ref="M4:N6"/>
  </mergeCells>
  <printOptions/>
  <pageMargins left="0.75" right="0.75" top="1" bottom="1" header="0.5" footer="0.5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112-2</dc:creator>
  <cp:keywords/>
  <dc:description/>
  <cp:lastModifiedBy>Секретарь</cp:lastModifiedBy>
  <cp:lastPrinted>2018-01-17T05:40:55Z</cp:lastPrinted>
  <dcterms:created xsi:type="dcterms:W3CDTF">2010-05-29T12:22:43Z</dcterms:created>
  <dcterms:modified xsi:type="dcterms:W3CDTF">2018-04-18T13:29:15Z</dcterms:modified>
  <cp:category/>
  <cp:version/>
  <cp:contentType/>
  <cp:contentStatus/>
</cp:coreProperties>
</file>