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tabRatio="876" activeTab="0"/>
  </bookViews>
  <sheets>
    <sheet name="3 раздел (бюджет)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<sst xmlns="http://schemas.openxmlformats.org/spreadsheetml/2006/main" count="76" uniqueCount="58">
  <si>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Х</t>
  </si>
  <si>
    <t>№ стро- ки</t>
  </si>
  <si>
    <t>Выпу-щено всего</t>
  </si>
  <si>
    <t>Вид собственности</t>
  </si>
  <si>
    <t xml:space="preserve"> 1.Очная форма обучения - всего</t>
  </si>
  <si>
    <t>в том числе:  по программам НПО</t>
  </si>
  <si>
    <t>X</t>
  </si>
  <si>
    <t>из них: на базе 11 кл.</t>
  </si>
  <si>
    <t xml:space="preserve">            на базе 9 кл.                                                   </t>
  </si>
  <si>
    <t xml:space="preserve">            на базе НПО                                                            </t>
  </si>
  <si>
    <t>Предоставлено свободное трудоустройство</t>
  </si>
  <si>
    <t xml:space="preserve"> Направлено на работу - всего</t>
  </si>
  <si>
    <r>
      <t xml:space="preserve">Из всех выпущенных:   </t>
    </r>
    <r>
      <rPr>
        <b/>
        <sz val="12"/>
        <color indexed="62"/>
        <rFont val="Times New Roman"/>
        <family val="1"/>
      </rPr>
      <t xml:space="preserve">                                                              Поступило на учебу -  всего </t>
    </r>
  </si>
  <si>
    <r>
      <t>из них: на базе среднего (полного) общего образования (</t>
    </r>
    <r>
      <rPr>
        <b/>
        <sz val="12"/>
        <rFont val="Times New Roman"/>
        <family val="1"/>
      </rPr>
      <t>ТУ</t>
    </r>
    <r>
      <rPr>
        <sz val="12"/>
        <rFont val="Times New Roman"/>
        <family val="1"/>
      </rPr>
      <t>)</t>
    </r>
  </si>
  <si>
    <r>
      <t xml:space="preserve">     на базе основного общего образования с получением среднего (полного) общего образования (</t>
    </r>
    <r>
      <rPr>
        <b/>
        <sz val="12"/>
        <color indexed="8"/>
        <rFont val="Times New Roman"/>
        <family val="1"/>
      </rPr>
      <t>СПТУ</t>
    </r>
    <r>
      <rPr>
        <sz val="12"/>
        <color indexed="8"/>
        <rFont val="Times New Roman"/>
        <family val="1"/>
      </rPr>
      <t xml:space="preserve">)                                                          </t>
    </r>
  </si>
  <si>
    <r>
      <t xml:space="preserve"> группы молодежи, не получающей среднего (полного) общего образования (</t>
    </r>
    <r>
      <rPr>
        <b/>
        <sz val="12"/>
        <color indexed="8"/>
        <rFont val="Times New Roman"/>
        <family val="1"/>
      </rPr>
      <t>ПТУ</t>
    </r>
    <r>
      <rPr>
        <sz val="12"/>
        <color indexed="8"/>
        <rFont val="Times New Roman"/>
        <family val="1"/>
      </rPr>
      <t>)</t>
    </r>
  </si>
  <si>
    <t xml:space="preserve"> в том числе из-за отсутствия рабочих мест</t>
  </si>
  <si>
    <t xml:space="preserve">                             в ОУ СПО</t>
  </si>
  <si>
    <t xml:space="preserve">   продолжили обучение в СПО на базе НПО                                                            </t>
  </si>
  <si>
    <r>
      <t xml:space="preserve">  на базе </t>
    </r>
    <r>
      <rPr>
        <b/>
        <sz val="12"/>
        <color indexed="8"/>
        <rFont val="Times New Roman"/>
        <family val="1"/>
      </rPr>
      <t>коррекц.</t>
    </r>
    <r>
      <rPr>
        <sz val="12"/>
        <color indexed="8"/>
        <rFont val="Times New Roman"/>
        <family val="1"/>
      </rPr>
      <t xml:space="preserve"> ОУ</t>
    </r>
  </si>
  <si>
    <t>Призвано ВС РФ</t>
  </si>
  <si>
    <t xml:space="preserve"> по программам СПО (очная форма)</t>
  </si>
  <si>
    <t>С 1 разд.</t>
  </si>
  <si>
    <t xml:space="preserve">   продолжили обучение из числа сирот                                                  </t>
  </si>
  <si>
    <t>В т.ч. по предприятиям:</t>
  </si>
  <si>
    <t>Находятся в отпуске по уходу за ребенком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</si>
  <si>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</si>
  <si>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 xml:space="preserve">         в том числе:  в ОУ ВО</t>
  </si>
  <si>
    <t xml:space="preserve">                                                                                                               (Наименование ГБПОУ)</t>
  </si>
  <si>
    <r>
      <t xml:space="preserve">Раздел  3.  Выпуск и направление (2016 г., </t>
    </r>
    <r>
      <rPr>
        <b/>
        <sz val="12"/>
        <color indexed="12"/>
        <rFont val="Times New Roman"/>
        <family val="1"/>
      </rPr>
      <t>бюджет</t>
    </r>
    <r>
      <rPr>
        <b/>
        <sz val="12"/>
        <color indexed="8"/>
        <rFont val="Times New Roman"/>
        <family val="1"/>
      </rPr>
      <t>)</t>
    </r>
  </si>
  <si>
    <t>в том числе по профессиям и специальностям (код и название профессии, специальности)</t>
  </si>
  <si>
    <t>номер столбца: 1</t>
  </si>
  <si>
    <t>Штукатур</t>
  </si>
  <si>
    <t>Маляр</t>
  </si>
  <si>
    <t>Столяр строительный</t>
  </si>
  <si>
    <t>Плотник</t>
  </si>
  <si>
    <t>ТОРА</t>
  </si>
  <si>
    <t>Тех.продукции общ. питания</t>
  </si>
  <si>
    <t>Коммерция</t>
  </si>
  <si>
    <t>ГБПОУ "Ветлужский лесоагротехнический техникум"</t>
  </si>
  <si>
    <t>АО "Ветлугахлеб"</t>
  </si>
  <si>
    <t>МУП "Ветлужское ПАП"</t>
  </si>
  <si>
    <t>ООО фирма "Магистраль" г.Н.Новгород</t>
  </si>
  <si>
    <t>ООО ДСК "Гранит" г. Ветлуга</t>
  </si>
  <si>
    <t>ООО "Спецмонтаж" г.Ветлуга</t>
  </si>
  <si>
    <t>ООО"Экватор Промоушн" г.Н.Новгород</t>
  </si>
  <si>
    <t>ТСЖ "Микрорайон №5" г.Ветлуга</t>
  </si>
  <si>
    <t>Директор ГБПОУ _ВЛАТТ_____________________                   С.В. Быков________</t>
  </si>
  <si>
    <t>ИП "Татаринов Б.А." г. Урень</t>
  </si>
  <si>
    <t>МУП "Агрофирма-Ветлуга"</t>
  </si>
  <si>
    <r>
      <t xml:space="preserve">ООО </t>
    </r>
    <r>
      <rPr>
        <b/>
        <sz val="12"/>
        <rFont val="Arial Cyr"/>
        <family val="0"/>
      </rPr>
      <t>Сладкая жизнь</t>
    </r>
    <r>
      <rPr>
        <sz val="12"/>
        <rFont val="Arial Cyr"/>
        <family val="0"/>
      </rPr>
      <t>" г. Ветлуга</t>
    </r>
  </si>
  <si>
    <t>ИП"Лебедев А.К." г.Ветлуга</t>
  </si>
  <si>
    <t>АО "Тандер 524612 Магнит"</t>
  </si>
  <si>
    <t>ИП Хазов Н.А.,г. Ветлуга</t>
  </si>
  <si>
    <t>ИП ГКФХ Бурдин А.А.</t>
  </si>
  <si>
    <t>ООО "Веснушка"</t>
  </si>
  <si>
    <t>ООО "Ресурс" Ветлужский район</t>
  </si>
  <si>
    <t>ИП Аристова З.К.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</si>
</sst>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b/>
      <sz val="12"/>
      <color indexed="6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color indexed="6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vertAlign val="subscript"/>
      <sz val="12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/>
    </xf>
    <xf numFmtId="0" fontId="7" fillId="24" borderId="11" xfId="0" applyFont="1" applyFill="1" applyBorder="1" applyAlignment="1" applyProtection="1">
      <alignment vertical="top" wrapText="1"/>
      <protection/>
    </xf>
    <xf numFmtId="0" fontId="13" fillId="25" borderId="12" xfId="54" applyFont="1" applyFill="1" applyBorder="1" applyAlignment="1" applyProtection="1">
      <alignment wrapText="1"/>
      <protection/>
    </xf>
    <xf numFmtId="0" fontId="5" fillId="25" borderId="10" xfId="54" applyFont="1" applyFill="1" applyBorder="1" applyAlignment="1" applyProtection="1">
      <alignment wrapText="1"/>
      <protection/>
    </xf>
    <xf numFmtId="0" fontId="11" fillId="25" borderId="10" xfId="54" applyFont="1" applyFill="1" applyBorder="1" applyAlignment="1" applyProtection="1">
      <alignment horizontal="justify" vertical="top" wrapText="1"/>
      <protection/>
    </xf>
    <xf numFmtId="0" fontId="13" fillId="24" borderId="10" xfId="0" applyFont="1" applyFill="1" applyBorder="1" applyAlignment="1" applyProtection="1">
      <alignment vertical="top" wrapText="1"/>
      <protection/>
    </xf>
    <xf numFmtId="0" fontId="11" fillId="25" borderId="13" xfId="54" applyFont="1" applyFill="1" applyBorder="1" applyAlignment="1" applyProtection="1">
      <alignment horizontal="justify" vertical="top" wrapText="1"/>
      <protection/>
    </xf>
    <xf numFmtId="0" fontId="11" fillId="24" borderId="10" xfId="0" applyFont="1" applyFill="1" applyBorder="1" applyAlignment="1" applyProtection="1">
      <alignment vertical="top" wrapText="1"/>
      <protection/>
    </xf>
    <xf numFmtId="0" fontId="14" fillId="25" borderId="12" xfId="54" applyFont="1" applyFill="1" applyBorder="1" applyAlignment="1" applyProtection="1">
      <alignment horizontal="justify" vertical="top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top" wrapText="1"/>
      <protection/>
    </xf>
    <xf numFmtId="0" fontId="14" fillId="24" borderId="10" xfId="0" applyFont="1" applyFill="1" applyBorder="1" applyAlignment="1" applyProtection="1">
      <alignment horizontal="center" wrapText="1"/>
      <protection/>
    </xf>
    <xf numFmtId="0" fontId="11" fillId="24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5" fillId="25" borderId="10" xfId="54" applyFont="1" applyFill="1" applyBorder="1" applyAlignment="1" applyProtection="1">
      <alignment vertical="justify" wrapText="1"/>
      <protection/>
    </xf>
    <xf numFmtId="0" fontId="13" fillId="24" borderId="14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12" fillId="0" borderId="10" xfId="0" applyFont="1" applyBorder="1" applyAlignment="1" applyProtection="1">
      <alignment horizontal="center" wrapText="1"/>
      <protection/>
    </xf>
    <xf numFmtId="0" fontId="13" fillId="24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20" fillId="24" borderId="10" xfId="0" applyFont="1" applyFill="1" applyBorder="1" applyAlignment="1" applyProtection="1">
      <alignment horizontal="center" vertical="justify" wrapText="1"/>
      <protection/>
    </xf>
    <xf numFmtId="0" fontId="7" fillId="24" borderId="10" xfId="0" applyFont="1" applyFill="1" applyBorder="1" applyAlignment="1" applyProtection="1">
      <alignment horizontal="center" vertical="top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16" fillId="24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24" borderId="10" xfId="0" applyFont="1" applyFill="1" applyBorder="1" applyAlignment="1" applyProtection="1">
      <alignment horizontal="center" vertical="top" textRotation="90" wrapText="1"/>
      <protection locked="0"/>
    </xf>
    <xf numFmtId="0" fontId="37" fillId="0" borderId="10" xfId="0" applyFont="1" applyBorder="1" applyAlignment="1" applyProtection="1">
      <alignment horizontal="center" vertical="top" wrapText="1"/>
      <protection/>
    </xf>
    <xf numFmtId="0" fontId="38" fillId="0" borderId="1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/>
      <protection/>
    </xf>
    <xf numFmtId="0" fontId="8" fillId="24" borderId="10" xfId="0" applyFont="1" applyFill="1" applyBorder="1" applyAlignment="1" applyProtection="1">
      <alignment horizontal="center" vertical="center" textRotation="90" wrapText="1"/>
      <protection locked="0"/>
    </xf>
    <xf numFmtId="0" fontId="5" fillId="24" borderId="15" xfId="0" applyFont="1" applyFill="1" applyBorder="1" applyAlignment="1" applyProtection="1">
      <alignment horizontal="center" vertical="top" wrapText="1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3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36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9" fillId="24" borderId="15" xfId="0" applyFont="1" applyFill="1" applyBorder="1" applyAlignment="1" applyProtection="1">
      <alignment horizontal="center" vertical="top" wrapText="1"/>
      <protection/>
    </xf>
    <xf numFmtId="0" fontId="19" fillId="24" borderId="14" xfId="0" applyFont="1" applyFill="1" applyBorder="1" applyAlignment="1" applyProtection="1">
      <alignment horizontal="center" vertical="top" wrapText="1"/>
      <protection/>
    </xf>
    <xf numFmtId="0" fontId="8" fillId="24" borderId="15" xfId="0" applyFont="1" applyFill="1" applyBorder="1" applyAlignment="1" applyProtection="1">
      <alignment horizontal="center" vertical="top" wrapText="1"/>
      <protection/>
    </xf>
    <xf numFmtId="0" fontId="8" fillId="24" borderId="14" xfId="0" applyFont="1" applyFill="1" applyBorder="1" applyAlignment="1" applyProtection="1">
      <alignment horizontal="center" vertical="top" wrapText="1"/>
      <protection/>
    </xf>
    <xf numFmtId="0" fontId="5" fillId="24" borderId="17" xfId="0" applyFont="1" applyFill="1" applyBorder="1" applyAlignment="1" applyProtection="1">
      <alignment horizontal="center" vertical="top" wrapText="1"/>
      <protection/>
    </xf>
    <xf numFmtId="0" fontId="5" fillId="24" borderId="18" xfId="0" applyFont="1" applyFill="1" applyBorder="1" applyAlignment="1" applyProtection="1">
      <alignment horizontal="center" vertical="top" wrapText="1"/>
      <protection/>
    </xf>
    <xf numFmtId="0" fontId="5" fillId="24" borderId="19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вод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5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190500</xdr:rowOff>
    </xdr:from>
    <xdr:to>
      <xdr:col>21</xdr:col>
      <xdr:colOff>295275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09600" y="39052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42"/>
  </sheetPr>
  <dimension ref="A1:X219"/>
  <sheetViews>
    <sheetView tabSelected="1" view="pageBreakPreview" zoomScale="75" zoomScaleNormal="85" zoomScaleSheetLayoutView="75" zoomScalePageLayoutView="0" workbookViewId="0" topLeftCell="A1">
      <selection activeCell="X11" sqref="X11"/>
    </sheetView>
  </sheetViews>
  <sheetFormatPr defaultColWidth="9.00390625" defaultRowHeight="12.75"/>
  <cols>
    <col min="1" max="1" width="48.375" style="46" customWidth="1"/>
    <col min="2" max="2" width="2.25390625" style="45" customWidth="1"/>
    <col min="3" max="3" width="5.875" style="46" customWidth="1"/>
    <col min="4" max="21" width="4.75390625" style="46" customWidth="1"/>
    <col min="22" max="22" width="8.00390625" style="46" customWidth="1"/>
    <col min="23" max="23" width="4.375" style="4" customWidth="1"/>
    <col min="24" max="24" width="9.125" style="4" customWidth="1"/>
  </cols>
  <sheetData>
    <row r="1" spans="1:24" ht="15.75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8"/>
      <c r="X1" s="27"/>
    </row>
    <row r="2" spans="1:9" s="24" customFormat="1" ht="15.75">
      <c r="A2" s="59" t="s">
        <v>39</v>
      </c>
      <c r="B2" s="60"/>
      <c r="C2" s="60"/>
      <c r="D2" s="60"/>
      <c r="E2" s="60"/>
      <c r="F2" s="60"/>
      <c r="G2" s="60"/>
      <c r="H2" s="60"/>
      <c r="I2" s="60"/>
    </row>
    <row r="3" spans="1:9" s="25" customFormat="1" ht="12" customHeight="1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23" ht="31.5" customHeight="1">
      <c r="A4" s="57"/>
      <c r="B4" s="65" t="s">
        <v>1</v>
      </c>
      <c r="C4" s="67" t="s">
        <v>2</v>
      </c>
      <c r="D4" s="69" t="s">
        <v>30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57" t="s">
        <v>3</v>
      </c>
      <c r="W4" s="57" t="s">
        <v>22</v>
      </c>
    </row>
    <row r="5" spans="1:23" ht="102" customHeight="1">
      <c r="A5" s="58"/>
      <c r="B5" s="66"/>
      <c r="C5" s="68"/>
      <c r="D5" s="56" t="s">
        <v>32</v>
      </c>
      <c r="E5" s="56" t="s">
        <v>33</v>
      </c>
      <c r="F5" s="56" t="s">
        <v>34</v>
      </c>
      <c r="G5" s="56" t="s">
        <v>35</v>
      </c>
      <c r="H5" s="56" t="s">
        <v>36</v>
      </c>
      <c r="I5" s="56" t="s">
        <v>37</v>
      </c>
      <c r="J5" s="56" t="s">
        <v>38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8"/>
      <c r="W5" s="58"/>
    </row>
    <row r="6" spans="1:24" s="21" customFormat="1" ht="12" customHeight="1" thickBot="1">
      <c r="A6" s="53">
        <v>1</v>
      </c>
      <c r="B6" s="54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16</v>
      </c>
      <c r="Q6" s="53">
        <v>17</v>
      </c>
      <c r="R6" s="53">
        <v>18</v>
      </c>
      <c r="S6" s="53">
        <v>19</v>
      </c>
      <c r="T6" s="53">
        <v>20</v>
      </c>
      <c r="U6" s="53">
        <v>21</v>
      </c>
      <c r="V6" s="53">
        <v>22</v>
      </c>
      <c r="W6" s="55"/>
      <c r="X6" s="4"/>
    </row>
    <row r="7" spans="1:23" ht="18.75" customHeight="1" thickBot="1">
      <c r="A7" s="5" t="s">
        <v>4</v>
      </c>
      <c r="B7" s="29">
        <v>1</v>
      </c>
      <c r="C7" s="30">
        <f aca="true" t="shared" si="0" ref="C7:C27">SUM(D7:U7)</f>
        <v>95</v>
      </c>
      <c r="D7" s="30">
        <f aca="true" t="shared" si="1" ref="D7:U7">D8+D13</f>
        <v>11</v>
      </c>
      <c r="E7" s="30">
        <f t="shared" si="1"/>
        <v>9</v>
      </c>
      <c r="F7" s="30">
        <f t="shared" si="1"/>
        <v>9</v>
      </c>
      <c r="G7" s="30">
        <f t="shared" si="1"/>
        <v>9</v>
      </c>
      <c r="H7" s="30">
        <f t="shared" si="1"/>
        <v>17</v>
      </c>
      <c r="I7" s="30">
        <f t="shared" si="1"/>
        <v>18</v>
      </c>
      <c r="J7" s="30">
        <f t="shared" si="1"/>
        <v>22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 s="30">
        <f t="shared" si="1"/>
        <v>0</v>
      </c>
      <c r="T7" s="30">
        <f t="shared" si="1"/>
        <v>0</v>
      </c>
      <c r="U7" s="30">
        <f t="shared" si="1"/>
        <v>0</v>
      </c>
      <c r="V7" s="31" t="s">
        <v>0</v>
      </c>
      <c r="W7" s="32" t="e">
        <f>IF(#REF!=C7,"в","ош.")</f>
        <v>#REF!</v>
      </c>
    </row>
    <row r="8" spans="1:23" ht="18" customHeight="1">
      <c r="A8" s="6" t="s">
        <v>5</v>
      </c>
      <c r="B8" s="29">
        <v>2</v>
      </c>
      <c r="C8" s="30">
        <f t="shared" si="0"/>
        <v>38</v>
      </c>
      <c r="D8" s="30">
        <f>SUM(D9:D12)</f>
        <v>11</v>
      </c>
      <c r="E8" s="30">
        <f aca="true" t="shared" si="2" ref="E8:U8">SUM(E9:E12)</f>
        <v>9</v>
      </c>
      <c r="F8" s="30">
        <f t="shared" si="2"/>
        <v>9</v>
      </c>
      <c r="G8" s="30">
        <f t="shared" si="2"/>
        <v>9</v>
      </c>
      <c r="H8" s="30">
        <f t="shared" si="2"/>
        <v>0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0</v>
      </c>
      <c r="Q8" s="30">
        <f t="shared" si="2"/>
        <v>0</v>
      </c>
      <c r="R8" s="30">
        <f t="shared" si="2"/>
        <v>0</v>
      </c>
      <c r="S8" s="30">
        <f t="shared" si="2"/>
        <v>0</v>
      </c>
      <c r="T8" s="30">
        <f t="shared" si="2"/>
        <v>0</v>
      </c>
      <c r="U8" s="30">
        <f t="shared" si="2"/>
        <v>0</v>
      </c>
      <c r="V8" s="31" t="s">
        <v>0</v>
      </c>
      <c r="W8" s="32" t="e">
        <f>IF(#REF!=C8,"в","ош.")</f>
        <v>#REF!</v>
      </c>
    </row>
    <row r="9" spans="1:23" ht="31.5" customHeight="1">
      <c r="A9" s="19" t="s">
        <v>13</v>
      </c>
      <c r="B9" s="29">
        <v>3</v>
      </c>
      <c r="C9" s="30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3" t="s">
        <v>0</v>
      </c>
      <c r="W9" s="34"/>
    </row>
    <row r="10" spans="1:23" ht="46.5" customHeight="1">
      <c r="A10" s="8" t="s">
        <v>14</v>
      </c>
      <c r="B10" s="29">
        <v>4</v>
      </c>
      <c r="C10" s="30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3" t="s">
        <v>0</v>
      </c>
      <c r="W10" s="34"/>
    </row>
    <row r="11" spans="1:23" ht="33" customHeight="1">
      <c r="A11" s="8" t="s">
        <v>15</v>
      </c>
      <c r="B11" s="29">
        <v>5</v>
      </c>
      <c r="C11" s="30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3" t="s">
        <v>0</v>
      </c>
      <c r="W11" s="34"/>
    </row>
    <row r="12" spans="1:23" ht="16.5" customHeight="1" thickBot="1">
      <c r="A12" s="10" t="s">
        <v>19</v>
      </c>
      <c r="B12" s="29">
        <v>6</v>
      </c>
      <c r="C12" s="30">
        <f t="shared" si="0"/>
        <v>38</v>
      </c>
      <c r="D12" s="2">
        <v>11</v>
      </c>
      <c r="E12" s="2">
        <v>9</v>
      </c>
      <c r="F12" s="2">
        <v>9</v>
      </c>
      <c r="G12" s="2">
        <v>9</v>
      </c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2" t="s">
        <v>6</v>
      </c>
      <c r="W12" s="34"/>
    </row>
    <row r="13" spans="1:23" ht="15.75" customHeight="1">
      <c r="A13" s="12" t="s">
        <v>21</v>
      </c>
      <c r="B13" s="29">
        <v>7</v>
      </c>
      <c r="C13" s="30">
        <f t="shared" si="0"/>
        <v>57</v>
      </c>
      <c r="D13" s="15">
        <f aca="true" t="shared" si="3" ref="D13:U13">D14+D15+D16</f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17</v>
      </c>
      <c r="I13" s="15">
        <f t="shared" si="3"/>
        <v>18</v>
      </c>
      <c r="J13" s="15">
        <f t="shared" si="3"/>
        <v>22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15">
        <f t="shared" si="3"/>
        <v>0</v>
      </c>
      <c r="V13" s="35" t="s">
        <v>6</v>
      </c>
      <c r="W13" s="32" t="e">
        <f>IF(#REF!=C13,"в","ош.")</f>
        <v>#REF!</v>
      </c>
    </row>
    <row r="14" spans="1:23" ht="18.75" customHeight="1">
      <c r="A14" s="7" t="s">
        <v>7</v>
      </c>
      <c r="B14" s="29">
        <v>8</v>
      </c>
      <c r="C14" s="30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2" t="s">
        <v>6</v>
      </c>
      <c r="W14" s="34"/>
    </row>
    <row r="15" spans="1:23" ht="19.5" customHeight="1">
      <c r="A15" s="8" t="s">
        <v>8</v>
      </c>
      <c r="B15" s="29">
        <v>9</v>
      </c>
      <c r="C15" s="30">
        <f t="shared" si="0"/>
        <v>57</v>
      </c>
      <c r="D15" s="1"/>
      <c r="E15" s="1"/>
      <c r="F15" s="1"/>
      <c r="G15" s="1"/>
      <c r="H15" s="1">
        <v>17</v>
      </c>
      <c r="I15" s="1">
        <v>18</v>
      </c>
      <c r="J15" s="1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2"/>
      <c r="W15" s="34"/>
    </row>
    <row r="16" spans="1:24" ht="16.5" thickBot="1">
      <c r="A16" s="10" t="s">
        <v>9</v>
      </c>
      <c r="B16" s="29">
        <v>10</v>
      </c>
      <c r="C16" s="30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6" t="s">
        <v>6</v>
      </c>
      <c r="W16" s="34"/>
      <c r="X16" s="13"/>
    </row>
    <row r="17" spans="1:24" ht="31.5" customHeight="1">
      <c r="A17" s="14" t="s">
        <v>12</v>
      </c>
      <c r="B17" s="29">
        <v>11</v>
      </c>
      <c r="C17" s="30">
        <f t="shared" si="0"/>
        <v>7</v>
      </c>
      <c r="D17" s="23">
        <f>D18+D19+D20+D21</f>
        <v>0</v>
      </c>
      <c r="E17" s="23">
        <f aca="true" t="shared" si="4" ref="E17:U17">E18+E19+E20+E21</f>
        <v>0</v>
      </c>
      <c r="F17" s="23">
        <f t="shared" si="4"/>
        <v>0</v>
      </c>
      <c r="G17" s="23">
        <f t="shared" si="4"/>
        <v>0</v>
      </c>
      <c r="H17" s="23">
        <f>H18+H19+H20+H21</f>
        <v>0</v>
      </c>
      <c r="I17" s="23">
        <f t="shared" si="4"/>
        <v>0</v>
      </c>
      <c r="J17" s="23">
        <f t="shared" si="4"/>
        <v>7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>
        <f t="shared" si="4"/>
        <v>0</v>
      </c>
      <c r="Q17" s="23">
        <f t="shared" si="4"/>
        <v>0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 t="s">
        <v>6</v>
      </c>
      <c r="W17" s="32" t="e">
        <f>IF(C17=#REF!,"в","ош")</f>
        <v>#REF!</v>
      </c>
      <c r="X17" s="13"/>
    </row>
    <row r="18" spans="1:24" ht="15.75" customHeight="1">
      <c r="A18" s="11" t="s">
        <v>27</v>
      </c>
      <c r="B18" s="29">
        <v>12</v>
      </c>
      <c r="C18" s="30">
        <f t="shared" si="0"/>
        <v>7</v>
      </c>
      <c r="D18" s="1"/>
      <c r="E18" s="1"/>
      <c r="F18" s="1"/>
      <c r="G18" s="1"/>
      <c r="H18" s="1"/>
      <c r="I18" s="1"/>
      <c r="J18" s="1">
        <v>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6" t="s">
        <v>6</v>
      </c>
      <c r="W18" s="34"/>
      <c r="X18" s="13"/>
    </row>
    <row r="19" spans="1:24" ht="15.75">
      <c r="A19" s="11" t="s">
        <v>17</v>
      </c>
      <c r="B19" s="29">
        <v>13</v>
      </c>
      <c r="C19" s="30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6" t="s">
        <v>6</v>
      </c>
      <c r="W19" s="34"/>
      <c r="X19" s="13"/>
    </row>
    <row r="20" spans="1:24" ht="17.25" customHeight="1">
      <c r="A20" s="8" t="s">
        <v>18</v>
      </c>
      <c r="B20" s="29">
        <v>14</v>
      </c>
      <c r="C20" s="30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6" t="s">
        <v>6</v>
      </c>
      <c r="W20" s="34"/>
      <c r="X20" s="13"/>
    </row>
    <row r="21" spans="1:24" ht="17.25" customHeight="1">
      <c r="A21" s="8" t="s">
        <v>23</v>
      </c>
      <c r="B21" s="29">
        <v>15</v>
      </c>
      <c r="C21" s="30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6" t="s">
        <v>6</v>
      </c>
      <c r="W21" s="34"/>
      <c r="X21" s="13"/>
    </row>
    <row r="22" spans="1:24" ht="15.75">
      <c r="A22" s="20" t="s">
        <v>20</v>
      </c>
      <c r="B22" s="29">
        <v>16</v>
      </c>
      <c r="C22" s="30">
        <f t="shared" si="0"/>
        <v>5</v>
      </c>
      <c r="D22" s="1"/>
      <c r="E22" s="1"/>
      <c r="F22" s="1"/>
      <c r="G22" s="1"/>
      <c r="H22" s="1">
        <v>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6" t="s">
        <v>6</v>
      </c>
      <c r="W22" s="32" t="e">
        <f>IF(C22=#REF!,"в","ош")</f>
        <v>#REF!</v>
      </c>
      <c r="X22" s="13"/>
    </row>
    <row r="23" spans="1:24" ht="18" customHeight="1">
      <c r="A23" s="9" t="s">
        <v>25</v>
      </c>
      <c r="B23" s="29">
        <v>17</v>
      </c>
      <c r="C23" s="30">
        <f>SUM(D23:U23)</f>
        <v>2</v>
      </c>
      <c r="D23" s="1"/>
      <c r="E23" s="1"/>
      <c r="F23" s="1"/>
      <c r="G23" s="1"/>
      <c r="H23" s="1"/>
      <c r="I23" s="1"/>
      <c r="J23" s="17">
        <v>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6" t="s">
        <v>6</v>
      </c>
      <c r="W23" s="32" t="e">
        <f>IF(C23=#REF!,"в","ош")</f>
        <v>#REF!</v>
      </c>
      <c r="X23" s="13"/>
    </row>
    <row r="24" spans="1:24" ht="33" customHeight="1">
      <c r="A24" s="9" t="s">
        <v>26</v>
      </c>
      <c r="B24" s="29">
        <v>18</v>
      </c>
      <c r="C24" s="30">
        <f>SUM(D24:U24)</f>
        <v>21</v>
      </c>
      <c r="D24" s="1">
        <v>11</v>
      </c>
      <c r="E24" s="1">
        <v>2</v>
      </c>
      <c r="F24" s="1">
        <v>4</v>
      </c>
      <c r="G24" s="1">
        <v>4</v>
      </c>
      <c r="H24" s="1"/>
      <c r="I24" s="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6" t="s">
        <v>6</v>
      </c>
      <c r="W24" s="32" t="e">
        <f>IF(C24=#REF!,"в","ош")</f>
        <v>#REF!</v>
      </c>
      <c r="X24" s="13"/>
    </row>
    <row r="25" spans="1:24" ht="18" customHeight="1">
      <c r="A25" s="9" t="s">
        <v>10</v>
      </c>
      <c r="B25" s="29">
        <v>19</v>
      </c>
      <c r="C25" s="30">
        <f t="shared" si="0"/>
        <v>16</v>
      </c>
      <c r="D25" s="1"/>
      <c r="E25" s="1"/>
      <c r="F25" s="1"/>
      <c r="G25" s="1"/>
      <c r="H25" s="1"/>
      <c r="I25" s="1">
        <v>16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6" t="s">
        <v>6</v>
      </c>
      <c r="W25" s="32" t="e">
        <f>IF(C25=#REF!,"в","ош")</f>
        <v>#REF!</v>
      </c>
      <c r="X25" s="13"/>
    </row>
    <row r="26" spans="1:24" ht="18" customHeight="1">
      <c r="A26" s="16" t="s">
        <v>16</v>
      </c>
      <c r="B26" s="29">
        <v>20</v>
      </c>
      <c r="C26" s="30">
        <f t="shared" si="0"/>
        <v>0</v>
      </c>
      <c r="D26" s="1"/>
      <c r="E26" s="1"/>
      <c r="F26" s="1"/>
      <c r="G26" s="1"/>
      <c r="H26" s="1"/>
      <c r="I26" s="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6" t="s">
        <v>6</v>
      </c>
      <c r="W26" s="32" t="e">
        <f>IF(C26=#REF!,"в","ош")</f>
        <v>#REF!</v>
      </c>
      <c r="X26" s="13"/>
    </row>
    <row r="27" spans="1:24" ht="15.75">
      <c r="A27" s="9" t="s">
        <v>11</v>
      </c>
      <c r="B27" s="29">
        <v>21</v>
      </c>
      <c r="C27" s="30">
        <f t="shared" si="0"/>
        <v>44</v>
      </c>
      <c r="D27" s="1">
        <v>0</v>
      </c>
      <c r="E27" s="1">
        <v>7</v>
      </c>
      <c r="F27" s="1">
        <v>5</v>
      </c>
      <c r="G27" s="1">
        <v>5</v>
      </c>
      <c r="H27" s="1">
        <v>12</v>
      </c>
      <c r="I27" s="1">
        <v>2</v>
      </c>
      <c r="J27" s="17">
        <v>13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6" t="s">
        <v>6</v>
      </c>
      <c r="W27" s="32" t="e">
        <f>IF(C27=#REF!,"в","ош")</f>
        <v>#REF!</v>
      </c>
      <c r="X27" s="13"/>
    </row>
    <row r="28" spans="1:24" ht="11.25" customHeight="1">
      <c r="A28" s="38"/>
      <c r="B28" s="39"/>
      <c r="C28" s="40"/>
      <c r="D28" s="41" t="str">
        <f>IF(D17+D22+D23+D25+D27+D24=D7,"в","ош.")</f>
        <v>в</v>
      </c>
      <c r="E28" s="41" t="str">
        <f aca="true" t="shared" si="5" ref="E28:U28">IF(E17+E22+E23+E25+E27+E24=E7,"в","ош.")</f>
        <v>в</v>
      </c>
      <c r="F28" s="41" t="str">
        <f t="shared" si="5"/>
        <v>в</v>
      </c>
      <c r="G28" s="41" t="str">
        <f t="shared" si="5"/>
        <v>в</v>
      </c>
      <c r="H28" s="41" t="str">
        <f t="shared" si="5"/>
        <v>в</v>
      </c>
      <c r="I28" s="41" t="str">
        <f t="shared" si="5"/>
        <v>в</v>
      </c>
      <c r="J28" s="41" t="str">
        <f t="shared" si="5"/>
        <v>в</v>
      </c>
      <c r="K28" s="41" t="str">
        <f t="shared" si="5"/>
        <v>в</v>
      </c>
      <c r="L28" s="41" t="str">
        <f t="shared" si="5"/>
        <v>в</v>
      </c>
      <c r="M28" s="41" t="str">
        <f t="shared" si="5"/>
        <v>в</v>
      </c>
      <c r="N28" s="41" t="str">
        <f t="shared" si="5"/>
        <v>в</v>
      </c>
      <c r="O28" s="41" t="str">
        <f t="shared" si="5"/>
        <v>в</v>
      </c>
      <c r="P28" s="41" t="str">
        <f t="shared" si="5"/>
        <v>в</v>
      </c>
      <c r="Q28" s="41" t="str">
        <f t="shared" si="5"/>
        <v>в</v>
      </c>
      <c r="R28" s="41" t="str">
        <f t="shared" si="5"/>
        <v>в</v>
      </c>
      <c r="S28" s="41" t="str">
        <f t="shared" si="5"/>
        <v>в</v>
      </c>
      <c r="T28" s="41" t="str">
        <f t="shared" si="5"/>
        <v>в</v>
      </c>
      <c r="U28" s="41" t="str">
        <f t="shared" si="5"/>
        <v>в</v>
      </c>
      <c r="V28" s="42"/>
      <c r="W28" s="43"/>
      <c r="X28" s="13"/>
    </row>
    <row r="29" spans="1:24" ht="11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3"/>
    </row>
    <row r="30" spans="1:22" s="26" customFormat="1" ht="15.75">
      <c r="A30" s="62" t="s">
        <v>47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s="26" customFormat="1" ht="15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3" s="26" customFormat="1" ht="12.75">
      <c r="A32" s="53" t="s">
        <v>31</v>
      </c>
      <c r="B32" s="54">
        <v>2</v>
      </c>
      <c r="C32" s="53">
        <v>3</v>
      </c>
      <c r="D32" s="53">
        <v>4</v>
      </c>
      <c r="E32" s="53">
        <v>5</v>
      </c>
      <c r="F32" s="53">
        <v>6</v>
      </c>
      <c r="G32" s="53">
        <v>7</v>
      </c>
      <c r="H32" s="53">
        <v>8</v>
      </c>
      <c r="I32" s="53">
        <v>9</v>
      </c>
      <c r="J32" s="53">
        <v>10</v>
      </c>
      <c r="K32" s="53">
        <v>11</v>
      </c>
      <c r="L32" s="53">
        <v>12</v>
      </c>
      <c r="M32" s="53">
        <v>13</v>
      </c>
      <c r="N32" s="53">
        <v>14</v>
      </c>
      <c r="O32" s="53">
        <v>15</v>
      </c>
      <c r="P32" s="53">
        <v>16</v>
      </c>
      <c r="Q32" s="53">
        <v>17</v>
      </c>
      <c r="R32" s="53">
        <v>18</v>
      </c>
      <c r="S32" s="53">
        <v>19</v>
      </c>
      <c r="T32" s="53">
        <v>20</v>
      </c>
      <c r="U32" s="53">
        <v>21</v>
      </c>
      <c r="V32" s="53">
        <v>22</v>
      </c>
      <c r="W32" s="55"/>
    </row>
    <row r="33" spans="1:24" ht="15.75">
      <c r="A33" s="44" t="s">
        <v>24</v>
      </c>
      <c r="C33" s="48">
        <f>SUM(C34:C219)</f>
        <v>44</v>
      </c>
      <c r="D33" s="48">
        <f>SUM(D34:D219)</f>
        <v>0</v>
      </c>
      <c r="E33" s="48">
        <f aca="true" t="shared" si="6" ref="E33:U33">SUM(E34:E219)</f>
        <v>7</v>
      </c>
      <c r="F33" s="48">
        <f t="shared" si="6"/>
        <v>5</v>
      </c>
      <c r="G33" s="48">
        <f t="shared" si="6"/>
        <v>5</v>
      </c>
      <c r="H33" s="48">
        <f t="shared" si="6"/>
        <v>12</v>
      </c>
      <c r="I33" s="48">
        <f t="shared" si="6"/>
        <v>2</v>
      </c>
      <c r="J33" s="48">
        <f t="shared" si="6"/>
        <v>13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48">
        <f t="shared" si="6"/>
        <v>0</v>
      </c>
      <c r="O33" s="48">
        <f t="shared" si="6"/>
        <v>0</v>
      </c>
      <c r="P33" s="48">
        <f t="shared" si="6"/>
        <v>0</v>
      </c>
      <c r="Q33" s="48">
        <f t="shared" si="6"/>
        <v>0</v>
      </c>
      <c r="R33" s="48">
        <f t="shared" si="6"/>
        <v>0</v>
      </c>
      <c r="S33" s="48">
        <f t="shared" si="6"/>
        <v>0</v>
      </c>
      <c r="T33" s="48">
        <f t="shared" si="6"/>
        <v>0</v>
      </c>
      <c r="U33" s="48">
        <f t="shared" si="6"/>
        <v>0</v>
      </c>
      <c r="V33" s="47"/>
      <c r="X33" s="13"/>
    </row>
    <row r="34" spans="1:24" ht="15.75">
      <c r="A34" s="50" t="s">
        <v>40</v>
      </c>
      <c r="C34" s="49">
        <f>SUM(D34:U34)</f>
        <v>1</v>
      </c>
      <c r="I34" s="46">
        <v>1</v>
      </c>
      <c r="W34" s="46"/>
      <c r="X34" s="13"/>
    </row>
    <row r="35" spans="1:24" ht="15.75">
      <c r="A35" s="50" t="s">
        <v>41</v>
      </c>
      <c r="C35" s="49">
        <f>SUM(D35:U35)</f>
        <v>5</v>
      </c>
      <c r="H35" s="46">
        <v>5</v>
      </c>
      <c r="W35" s="46"/>
      <c r="X35" s="13"/>
    </row>
    <row r="36" spans="1:24" ht="20.25" customHeight="1">
      <c r="A36" s="50" t="s">
        <v>42</v>
      </c>
      <c r="C36" s="49">
        <f aca="true" t="shared" si="7" ref="C36:C65">SUM(D36:U36)</f>
        <v>4</v>
      </c>
      <c r="H36" s="46">
        <v>4</v>
      </c>
      <c r="W36" s="46"/>
      <c r="X36" s="13"/>
    </row>
    <row r="37" spans="1:24" ht="15.75" customHeight="1">
      <c r="A37" s="50" t="s">
        <v>43</v>
      </c>
      <c r="C37" s="49">
        <f t="shared" si="7"/>
        <v>3</v>
      </c>
      <c r="H37" s="46">
        <v>3</v>
      </c>
      <c r="W37" s="46"/>
      <c r="X37" s="13"/>
    </row>
    <row r="38" spans="1:24" ht="15.75" customHeight="1">
      <c r="A38" s="50" t="s">
        <v>44</v>
      </c>
      <c r="C38" s="49">
        <f t="shared" si="7"/>
        <v>1</v>
      </c>
      <c r="G38" s="46">
        <v>1</v>
      </c>
      <c r="W38" s="46"/>
      <c r="X38" s="13"/>
    </row>
    <row r="39" spans="1:24" ht="15.75" customHeight="1">
      <c r="A39" s="50" t="s">
        <v>45</v>
      </c>
      <c r="C39" s="49">
        <f t="shared" si="7"/>
        <v>1</v>
      </c>
      <c r="G39" s="46">
        <v>1</v>
      </c>
      <c r="W39" s="46"/>
      <c r="X39" s="13"/>
    </row>
    <row r="40" spans="1:24" ht="15.75" customHeight="1">
      <c r="A40" s="50" t="s">
        <v>46</v>
      </c>
      <c r="C40" s="49">
        <f t="shared" si="7"/>
        <v>6</v>
      </c>
      <c r="E40" s="46">
        <v>6</v>
      </c>
      <c r="W40" s="46"/>
      <c r="X40" s="13"/>
    </row>
    <row r="41" spans="1:24" ht="15.75" customHeight="1">
      <c r="A41" s="50" t="s">
        <v>48</v>
      </c>
      <c r="C41" s="49">
        <f t="shared" si="7"/>
        <v>5</v>
      </c>
      <c r="F41" s="46">
        <v>5</v>
      </c>
      <c r="W41" s="46"/>
      <c r="X41" s="13"/>
    </row>
    <row r="42" spans="1:24" ht="15.75">
      <c r="A42" s="50" t="s">
        <v>49</v>
      </c>
      <c r="C42" s="49">
        <f t="shared" si="7"/>
        <v>1</v>
      </c>
      <c r="I42" s="46">
        <v>1</v>
      </c>
      <c r="W42" s="46"/>
      <c r="X42" s="13"/>
    </row>
    <row r="43" spans="1:24" ht="15.75">
      <c r="A43" s="50" t="s">
        <v>50</v>
      </c>
      <c r="C43" s="49">
        <f t="shared" si="7"/>
        <v>3</v>
      </c>
      <c r="J43" s="46">
        <v>3</v>
      </c>
      <c r="W43" s="46"/>
      <c r="X43" s="13"/>
    </row>
    <row r="44" spans="1:24" ht="15.75">
      <c r="A44" s="50" t="s">
        <v>51</v>
      </c>
      <c r="C44" s="49">
        <f t="shared" si="7"/>
        <v>3</v>
      </c>
      <c r="J44" s="46">
        <v>3</v>
      </c>
      <c r="W44" s="46"/>
      <c r="X44" s="13"/>
    </row>
    <row r="45" spans="1:24" ht="15.75">
      <c r="A45" s="50" t="s">
        <v>52</v>
      </c>
      <c r="C45" s="49">
        <f t="shared" si="7"/>
        <v>3</v>
      </c>
      <c r="J45" s="46">
        <v>3</v>
      </c>
      <c r="W45" s="46"/>
      <c r="X45" s="13"/>
    </row>
    <row r="46" spans="1:24" ht="24" customHeight="1">
      <c r="A46" s="50" t="s">
        <v>53</v>
      </c>
      <c r="C46" s="49">
        <f t="shared" si="7"/>
        <v>2</v>
      </c>
      <c r="J46" s="46">
        <v>2</v>
      </c>
      <c r="W46" s="46"/>
      <c r="X46" s="13"/>
    </row>
    <row r="47" spans="1:24" ht="15.75" customHeight="1">
      <c r="A47" s="50" t="s">
        <v>54</v>
      </c>
      <c r="C47" s="49">
        <f t="shared" si="7"/>
        <v>1</v>
      </c>
      <c r="J47" s="46">
        <v>1</v>
      </c>
      <c r="W47" s="46"/>
      <c r="X47" s="13"/>
    </row>
    <row r="48" spans="1:24" ht="15.75">
      <c r="A48" s="50" t="s">
        <v>55</v>
      </c>
      <c r="C48" s="49">
        <f t="shared" si="7"/>
        <v>1</v>
      </c>
      <c r="J48" s="46">
        <v>1</v>
      </c>
      <c r="W48" s="46"/>
      <c r="X48" s="13"/>
    </row>
    <row r="49" spans="1:24" ht="15.75">
      <c r="A49" s="50" t="s">
        <v>56</v>
      </c>
      <c r="C49" s="49">
        <f t="shared" si="7"/>
        <v>2</v>
      </c>
      <c r="E49" s="46">
        <v>1</v>
      </c>
      <c r="G49" s="46">
        <v>1</v>
      </c>
      <c r="W49" s="46"/>
      <c r="X49" s="13"/>
    </row>
    <row r="50" spans="1:24" ht="15.75">
      <c r="A50" s="50" t="s">
        <v>57</v>
      </c>
      <c r="C50" s="49">
        <f t="shared" si="7"/>
        <v>2</v>
      </c>
      <c r="G50" s="46">
        <v>2</v>
      </c>
      <c r="W50" s="46"/>
      <c r="X50" s="13"/>
    </row>
    <row r="51" spans="1:24" ht="15.75">
      <c r="A51" s="50"/>
      <c r="C51" s="49">
        <f t="shared" si="7"/>
        <v>0</v>
      </c>
      <c r="W51" s="46"/>
      <c r="X51" s="13"/>
    </row>
    <row r="52" spans="1:24" ht="15.75">
      <c r="A52" s="50"/>
      <c r="C52" s="49">
        <f t="shared" si="7"/>
        <v>0</v>
      </c>
      <c r="W52" s="46"/>
      <c r="X52" s="13"/>
    </row>
    <row r="53" spans="1:24" ht="15.75">
      <c r="A53" s="50"/>
      <c r="C53" s="49">
        <f t="shared" si="7"/>
        <v>0</v>
      </c>
      <c r="W53" s="46"/>
      <c r="X53" s="13"/>
    </row>
    <row r="54" spans="1:24" ht="15">
      <c r="A54" s="50"/>
      <c r="C54" s="49">
        <f t="shared" si="7"/>
        <v>0</v>
      </c>
      <c r="W54" s="46"/>
      <c r="X54" s="18"/>
    </row>
    <row r="55" spans="1:23" ht="15">
      <c r="A55" s="50"/>
      <c r="C55" s="49">
        <f t="shared" si="7"/>
        <v>0</v>
      </c>
      <c r="W55" s="46"/>
    </row>
    <row r="56" spans="1:23" ht="15">
      <c r="A56" s="50"/>
      <c r="C56" s="49">
        <f t="shared" si="7"/>
        <v>0</v>
      </c>
      <c r="W56" s="46"/>
    </row>
    <row r="57" spans="1:23" ht="15">
      <c r="A57" s="50"/>
      <c r="C57" s="49">
        <f t="shared" si="7"/>
        <v>0</v>
      </c>
      <c r="W57" s="46"/>
    </row>
    <row r="58" spans="1:23" ht="15">
      <c r="A58" s="50"/>
      <c r="C58" s="49">
        <f t="shared" si="7"/>
        <v>0</v>
      </c>
      <c r="W58" s="46"/>
    </row>
    <row r="59" spans="1:23" ht="15">
      <c r="A59" s="50"/>
      <c r="C59" s="49">
        <f t="shared" si="7"/>
        <v>0</v>
      </c>
      <c r="W59" s="46"/>
    </row>
    <row r="60" spans="1:23" ht="15">
      <c r="A60" s="50"/>
      <c r="C60" s="49">
        <f t="shared" si="7"/>
        <v>0</v>
      </c>
      <c r="W60" s="46"/>
    </row>
    <row r="61" spans="1:23" ht="15">
      <c r="A61" s="50"/>
      <c r="C61" s="49">
        <f t="shared" si="7"/>
        <v>0</v>
      </c>
      <c r="W61" s="46"/>
    </row>
    <row r="62" spans="1:23" ht="15">
      <c r="A62" s="50"/>
      <c r="C62" s="49">
        <f t="shared" si="7"/>
        <v>0</v>
      </c>
      <c r="W62" s="46"/>
    </row>
    <row r="63" spans="1:23" ht="15">
      <c r="A63" s="50"/>
      <c r="C63" s="49">
        <f t="shared" si="7"/>
        <v>0</v>
      </c>
      <c r="W63" s="46"/>
    </row>
    <row r="64" spans="1:23" ht="15">
      <c r="A64" s="50"/>
      <c r="C64" s="49">
        <f t="shared" si="7"/>
        <v>0</v>
      </c>
      <c r="W64" s="46"/>
    </row>
    <row r="65" spans="1:23" ht="15">
      <c r="A65" s="50"/>
      <c r="C65" s="49">
        <f t="shared" si="7"/>
        <v>0</v>
      </c>
      <c r="W65" s="46"/>
    </row>
    <row r="66" spans="1:23" ht="15">
      <c r="A66" s="50"/>
      <c r="C66" s="49">
        <f aca="true" t="shared" si="8" ref="C66:C97">SUM(D66:U66)</f>
        <v>0</v>
      </c>
      <c r="W66" s="46"/>
    </row>
    <row r="67" spans="1:23" ht="15">
      <c r="A67" s="50"/>
      <c r="C67" s="49">
        <f t="shared" si="8"/>
        <v>0</v>
      </c>
      <c r="W67" s="46"/>
    </row>
    <row r="68" spans="1:23" ht="15">
      <c r="A68" s="50"/>
      <c r="C68" s="49">
        <f t="shared" si="8"/>
        <v>0</v>
      </c>
      <c r="W68" s="46"/>
    </row>
    <row r="69" spans="1:23" ht="15">
      <c r="A69" s="50"/>
      <c r="C69" s="49">
        <f t="shared" si="8"/>
        <v>0</v>
      </c>
      <c r="W69" s="46"/>
    </row>
    <row r="70" spans="1:23" ht="15">
      <c r="A70" s="50"/>
      <c r="C70" s="49">
        <f t="shared" si="8"/>
        <v>0</v>
      </c>
      <c r="W70" s="46"/>
    </row>
    <row r="71" spans="1:23" ht="15">
      <c r="A71" s="50"/>
      <c r="C71" s="49">
        <f t="shared" si="8"/>
        <v>0</v>
      </c>
      <c r="W71" s="46"/>
    </row>
    <row r="72" spans="1:23" ht="15">
      <c r="A72" s="50"/>
      <c r="C72" s="49">
        <f t="shared" si="8"/>
        <v>0</v>
      </c>
      <c r="W72" s="46"/>
    </row>
    <row r="73" spans="1:23" ht="15">
      <c r="A73" s="50"/>
      <c r="C73" s="49">
        <f t="shared" si="8"/>
        <v>0</v>
      </c>
      <c r="W73" s="46"/>
    </row>
    <row r="74" spans="1:23" ht="15">
      <c r="A74" s="50"/>
      <c r="C74" s="49">
        <f t="shared" si="8"/>
        <v>0</v>
      </c>
      <c r="W74" s="46"/>
    </row>
    <row r="75" spans="1:23" ht="15">
      <c r="A75" s="50"/>
      <c r="C75" s="49">
        <f t="shared" si="8"/>
        <v>0</v>
      </c>
      <c r="W75" s="46"/>
    </row>
    <row r="76" spans="1:23" ht="15">
      <c r="A76" s="50"/>
      <c r="C76" s="49">
        <f t="shared" si="8"/>
        <v>0</v>
      </c>
      <c r="W76" s="46"/>
    </row>
    <row r="77" spans="1:23" ht="15">
      <c r="A77" s="50"/>
      <c r="C77" s="49">
        <f t="shared" si="8"/>
        <v>0</v>
      </c>
      <c r="W77" s="46"/>
    </row>
    <row r="78" spans="1:23" ht="15">
      <c r="A78" s="50"/>
      <c r="C78" s="49">
        <f t="shared" si="8"/>
        <v>0</v>
      </c>
      <c r="W78" s="46"/>
    </row>
    <row r="79" spans="1:23" ht="15">
      <c r="A79" s="50"/>
      <c r="C79" s="49">
        <f t="shared" si="8"/>
        <v>0</v>
      </c>
      <c r="W79" s="46"/>
    </row>
    <row r="80" spans="1:23" ht="15">
      <c r="A80" s="50"/>
      <c r="C80" s="49">
        <f t="shared" si="8"/>
        <v>0</v>
      </c>
      <c r="W80" s="46"/>
    </row>
    <row r="81" spans="1:23" ht="15">
      <c r="A81" s="50"/>
      <c r="C81" s="49">
        <f t="shared" si="8"/>
        <v>0</v>
      </c>
      <c r="W81" s="46"/>
    </row>
    <row r="82" spans="1:23" ht="15">
      <c r="A82" s="50"/>
      <c r="C82" s="49">
        <f t="shared" si="8"/>
        <v>0</v>
      </c>
      <c r="W82" s="46"/>
    </row>
    <row r="83" spans="1:23" ht="15">
      <c r="A83" s="50"/>
      <c r="C83" s="49">
        <f t="shared" si="8"/>
        <v>0</v>
      </c>
      <c r="W83" s="46"/>
    </row>
    <row r="84" spans="1:23" ht="15">
      <c r="A84" s="50"/>
      <c r="C84" s="49">
        <f t="shared" si="8"/>
        <v>0</v>
      </c>
      <c r="W84" s="46"/>
    </row>
    <row r="85" spans="1:23" ht="15">
      <c r="A85" s="50"/>
      <c r="C85" s="49">
        <f t="shared" si="8"/>
        <v>0</v>
      </c>
      <c r="W85" s="46"/>
    </row>
    <row r="86" spans="1:23" ht="15">
      <c r="A86" s="50"/>
      <c r="C86" s="49">
        <f t="shared" si="8"/>
        <v>0</v>
      </c>
      <c r="W86" s="46"/>
    </row>
    <row r="87" spans="1:23" ht="15">
      <c r="A87" s="50"/>
      <c r="C87" s="49">
        <f t="shared" si="8"/>
        <v>0</v>
      </c>
      <c r="W87" s="46"/>
    </row>
    <row r="88" spans="1:23" ht="15">
      <c r="A88" s="50"/>
      <c r="C88" s="49">
        <f t="shared" si="8"/>
        <v>0</v>
      </c>
      <c r="W88" s="46"/>
    </row>
    <row r="89" spans="1:23" ht="15">
      <c r="A89" s="50"/>
      <c r="C89" s="49">
        <f t="shared" si="8"/>
        <v>0</v>
      </c>
      <c r="W89" s="46"/>
    </row>
    <row r="90" spans="1:23" ht="15">
      <c r="A90" s="50"/>
      <c r="C90" s="49">
        <f t="shared" si="8"/>
        <v>0</v>
      </c>
      <c r="W90" s="46"/>
    </row>
    <row r="91" spans="1:23" ht="15">
      <c r="A91" s="50"/>
      <c r="C91" s="49">
        <f t="shared" si="8"/>
        <v>0</v>
      </c>
      <c r="W91" s="46"/>
    </row>
    <row r="92" spans="1:23" ht="15">
      <c r="A92" s="50"/>
      <c r="C92" s="49">
        <f t="shared" si="8"/>
        <v>0</v>
      </c>
      <c r="W92" s="46"/>
    </row>
    <row r="93" spans="1:23" ht="15">
      <c r="A93" s="50"/>
      <c r="C93" s="49">
        <f t="shared" si="8"/>
        <v>0</v>
      </c>
      <c r="W93" s="46"/>
    </row>
    <row r="94" spans="1:23" ht="15">
      <c r="A94" s="50"/>
      <c r="C94" s="49">
        <f t="shared" si="8"/>
        <v>0</v>
      </c>
      <c r="W94" s="46"/>
    </row>
    <row r="95" spans="1:23" ht="15">
      <c r="A95" s="50"/>
      <c r="C95" s="49">
        <f t="shared" si="8"/>
        <v>0</v>
      </c>
      <c r="W95" s="46"/>
    </row>
    <row r="96" spans="1:23" ht="15">
      <c r="A96" s="50"/>
      <c r="C96" s="49">
        <f t="shared" si="8"/>
        <v>0</v>
      </c>
      <c r="W96" s="46"/>
    </row>
    <row r="97" spans="1:23" ht="15">
      <c r="A97" s="50"/>
      <c r="C97" s="49">
        <f t="shared" si="8"/>
        <v>0</v>
      </c>
      <c r="W97" s="46"/>
    </row>
    <row r="98" spans="1:23" ht="15">
      <c r="A98" s="50"/>
      <c r="C98" s="49">
        <f aca="true" t="shared" si="9" ref="C98:C129">SUM(D98:U98)</f>
        <v>0</v>
      </c>
      <c r="W98" s="46"/>
    </row>
    <row r="99" spans="1:23" ht="15">
      <c r="A99" s="50"/>
      <c r="C99" s="49">
        <f t="shared" si="9"/>
        <v>0</v>
      </c>
      <c r="W99" s="46"/>
    </row>
    <row r="100" spans="1:23" ht="15">
      <c r="A100" s="50"/>
      <c r="C100" s="49">
        <f t="shared" si="9"/>
        <v>0</v>
      </c>
      <c r="W100" s="46"/>
    </row>
    <row r="101" spans="1:23" ht="15">
      <c r="A101" s="50"/>
      <c r="C101" s="49">
        <f t="shared" si="9"/>
        <v>0</v>
      </c>
      <c r="W101" s="46"/>
    </row>
    <row r="102" spans="1:23" ht="15">
      <c r="A102" s="50"/>
      <c r="C102" s="49">
        <f t="shared" si="9"/>
        <v>0</v>
      </c>
      <c r="W102" s="46"/>
    </row>
    <row r="103" spans="1:23" ht="15">
      <c r="A103" s="50"/>
      <c r="C103" s="49">
        <f t="shared" si="9"/>
        <v>0</v>
      </c>
      <c r="W103" s="46"/>
    </row>
    <row r="104" spans="1:23" ht="15">
      <c r="A104" s="50"/>
      <c r="C104" s="49">
        <f t="shared" si="9"/>
        <v>0</v>
      </c>
      <c r="W104" s="46"/>
    </row>
    <row r="105" spans="1:23" ht="15">
      <c r="A105" s="50"/>
      <c r="C105" s="49">
        <f t="shared" si="9"/>
        <v>0</v>
      </c>
      <c r="W105" s="46"/>
    </row>
    <row r="106" spans="1:23" ht="15">
      <c r="A106" s="50"/>
      <c r="C106" s="49">
        <f t="shared" si="9"/>
        <v>0</v>
      </c>
      <c r="W106" s="46"/>
    </row>
    <row r="107" spans="1:23" ht="15">
      <c r="A107" s="50"/>
      <c r="C107" s="49">
        <f t="shared" si="9"/>
        <v>0</v>
      </c>
      <c r="W107" s="46"/>
    </row>
    <row r="108" spans="1:23" ht="15">
      <c r="A108" s="50"/>
      <c r="C108" s="49">
        <f t="shared" si="9"/>
        <v>0</v>
      </c>
      <c r="W108" s="46"/>
    </row>
    <row r="109" spans="1:23" ht="15">
      <c r="A109" s="50"/>
      <c r="C109" s="49">
        <f t="shared" si="9"/>
        <v>0</v>
      </c>
      <c r="W109" s="46"/>
    </row>
    <row r="110" spans="1:23" ht="15">
      <c r="A110" s="50"/>
      <c r="C110" s="49">
        <f t="shared" si="9"/>
        <v>0</v>
      </c>
      <c r="W110" s="46"/>
    </row>
    <row r="111" spans="1:23" ht="15">
      <c r="A111" s="50"/>
      <c r="C111" s="49">
        <f t="shared" si="9"/>
        <v>0</v>
      </c>
      <c r="W111" s="46"/>
    </row>
    <row r="112" spans="1:23" ht="15">
      <c r="A112" s="50"/>
      <c r="C112" s="49">
        <f t="shared" si="9"/>
        <v>0</v>
      </c>
      <c r="W112" s="46"/>
    </row>
    <row r="113" spans="1:23" ht="15">
      <c r="A113" s="50"/>
      <c r="C113" s="49">
        <f t="shared" si="9"/>
        <v>0</v>
      </c>
      <c r="W113" s="46"/>
    </row>
    <row r="114" spans="1:23" ht="15">
      <c r="A114" s="50"/>
      <c r="C114" s="49">
        <f t="shared" si="9"/>
        <v>0</v>
      </c>
      <c r="W114" s="46"/>
    </row>
    <row r="115" spans="1:23" ht="15">
      <c r="A115" s="50"/>
      <c r="C115" s="49">
        <f t="shared" si="9"/>
        <v>0</v>
      </c>
      <c r="W115" s="46"/>
    </row>
    <row r="116" spans="1:23" ht="15">
      <c r="A116" s="50"/>
      <c r="C116" s="49">
        <f t="shared" si="9"/>
        <v>0</v>
      </c>
      <c r="W116" s="46"/>
    </row>
    <row r="117" spans="1:23" ht="15">
      <c r="A117" s="50"/>
      <c r="C117" s="49">
        <f t="shared" si="9"/>
        <v>0</v>
      </c>
      <c r="W117" s="46"/>
    </row>
    <row r="118" spans="1:23" ht="15">
      <c r="A118" s="50"/>
      <c r="C118" s="49">
        <f t="shared" si="9"/>
        <v>0</v>
      </c>
      <c r="W118" s="46"/>
    </row>
    <row r="119" spans="1:23" ht="15">
      <c r="A119" s="50"/>
      <c r="C119" s="49">
        <f t="shared" si="9"/>
        <v>0</v>
      </c>
      <c r="W119" s="46"/>
    </row>
    <row r="120" spans="1:23" ht="15">
      <c r="A120" s="50"/>
      <c r="C120" s="49">
        <f t="shared" si="9"/>
        <v>0</v>
      </c>
      <c r="W120" s="46"/>
    </row>
    <row r="121" spans="1:23" ht="15">
      <c r="A121" s="50"/>
      <c r="C121" s="49">
        <f t="shared" si="9"/>
        <v>0</v>
      </c>
      <c r="W121" s="46"/>
    </row>
    <row r="122" spans="1:23" ht="15">
      <c r="A122" s="50"/>
      <c r="C122" s="49">
        <f t="shared" si="9"/>
        <v>0</v>
      </c>
      <c r="W122" s="46"/>
    </row>
    <row r="123" spans="1:23" ht="15">
      <c r="A123" s="50"/>
      <c r="C123" s="49">
        <f t="shared" si="9"/>
        <v>0</v>
      </c>
      <c r="W123" s="46"/>
    </row>
    <row r="124" spans="1:23" ht="15">
      <c r="A124" s="50"/>
      <c r="C124" s="49">
        <f t="shared" si="9"/>
        <v>0</v>
      </c>
      <c r="W124" s="46"/>
    </row>
    <row r="125" spans="1:23" ht="15">
      <c r="A125" s="50"/>
      <c r="C125" s="49">
        <f t="shared" si="9"/>
        <v>0</v>
      </c>
      <c r="W125" s="46"/>
    </row>
    <row r="126" spans="1:23" ht="15">
      <c r="A126" s="50"/>
      <c r="C126" s="49">
        <f t="shared" si="9"/>
        <v>0</v>
      </c>
      <c r="W126" s="46"/>
    </row>
    <row r="127" spans="1:23" ht="15">
      <c r="A127" s="50"/>
      <c r="C127" s="49">
        <f t="shared" si="9"/>
        <v>0</v>
      </c>
      <c r="W127" s="46"/>
    </row>
    <row r="128" spans="1:23" ht="15">
      <c r="A128" s="50"/>
      <c r="C128" s="49">
        <f t="shared" si="9"/>
        <v>0</v>
      </c>
      <c r="W128" s="46"/>
    </row>
    <row r="129" spans="1:23" ht="15">
      <c r="A129" s="50"/>
      <c r="C129" s="49">
        <f t="shared" si="9"/>
        <v>0</v>
      </c>
      <c r="W129" s="46"/>
    </row>
    <row r="130" spans="1:23" ht="15">
      <c r="A130" s="50"/>
      <c r="C130" s="49">
        <f aca="true" t="shared" si="10" ref="C130:C161">SUM(D130:U130)</f>
        <v>0</v>
      </c>
      <c r="W130" s="46"/>
    </row>
    <row r="131" spans="1:23" ht="15">
      <c r="A131" s="50"/>
      <c r="C131" s="49">
        <f t="shared" si="10"/>
        <v>0</v>
      </c>
      <c r="W131" s="46"/>
    </row>
    <row r="132" spans="1:23" ht="15">
      <c r="A132" s="50"/>
      <c r="C132" s="49">
        <f t="shared" si="10"/>
        <v>0</v>
      </c>
      <c r="W132" s="46"/>
    </row>
    <row r="133" spans="1:23" ht="15">
      <c r="A133" s="50"/>
      <c r="C133" s="49">
        <f t="shared" si="10"/>
        <v>0</v>
      </c>
      <c r="W133" s="46"/>
    </row>
    <row r="134" spans="1:23" ht="15">
      <c r="A134" s="50"/>
      <c r="C134" s="49">
        <f t="shared" si="10"/>
        <v>0</v>
      </c>
      <c r="W134" s="46"/>
    </row>
    <row r="135" spans="1:23" ht="15">
      <c r="A135" s="50"/>
      <c r="C135" s="49">
        <f t="shared" si="10"/>
        <v>0</v>
      </c>
      <c r="W135" s="46"/>
    </row>
    <row r="136" spans="1:23" ht="15">
      <c r="A136" s="50"/>
      <c r="C136" s="49">
        <f t="shared" si="10"/>
        <v>0</v>
      </c>
      <c r="W136" s="46"/>
    </row>
    <row r="137" spans="1:23" ht="15">
      <c r="A137" s="50"/>
      <c r="C137" s="49">
        <f t="shared" si="10"/>
        <v>0</v>
      </c>
      <c r="W137" s="46"/>
    </row>
    <row r="138" spans="1:23" ht="15">
      <c r="A138" s="50"/>
      <c r="C138" s="49">
        <f t="shared" si="10"/>
        <v>0</v>
      </c>
      <c r="W138" s="46"/>
    </row>
    <row r="139" spans="1:23" ht="15">
      <c r="A139" s="50"/>
      <c r="C139" s="49">
        <f t="shared" si="10"/>
        <v>0</v>
      </c>
      <c r="W139" s="46"/>
    </row>
    <row r="140" spans="1:23" ht="15">
      <c r="A140" s="50"/>
      <c r="C140" s="49">
        <f t="shared" si="10"/>
        <v>0</v>
      </c>
      <c r="W140" s="46"/>
    </row>
    <row r="141" spans="1:23" ht="15">
      <c r="A141" s="50"/>
      <c r="C141" s="49">
        <f t="shared" si="10"/>
        <v>0</v>
      </c>
      <c r="W141" s="46"/>
    </row>
    <row r="142" spans="1:23" ht="15">
      <c r="A142" s="50"/>
      <c r="C142" s="49">
        <f t="shared" si="10"/>
        <v>0</v>
      </c>
      <c r="W142" s="46"/>
    </row>
    <row r="143" spans="1:23" ht="15">
      <c r="A143" s="50"/>
      <c r="C143" s="49">
        <f t="shared" si="10"/>
        <v>0</v>
      </c>
      <c r="W143" s="46"/>
    </row>
    <row r="144" spans="1:23" ht="15">
      <c r="A144" s="50"/>
      <c r="C144" s="49">
        <f t="shared" si="10"/>
        <v>0</v>
      </c>
      <c r="W144" s="46"/>
    </row>
    <row r="145" spans="1:23" ht="15">
      <c r="A145" s="50"/>
      <c r="C145" s="49">
        <f t="shared" si="10"/>
        <v>0</v>
      </c>
      <c r="W145" s="46"/>
    </row>
    <row r="146" spans="1:23" ht="15">
      <c r="A146" s="50"/>
      <c r="C146" s="49">
        <f t="shared" si="10"/>
        <v>0</v>
      </c>
      <c r="W146" s="46"/>
    </row>
    <row r="147" spans="1:23" ht="15">
      <c r="A147" s="50"/>
      <c r="C147" s="49">
        <f t="shared" si="10"/>
        <v>0</v>
      </c>
      <c r="W147" s="46"/>
    </row>
    <row r="148" spans="1:23" ht="15">
      <c r="A148" s="50"/>
      <c r="C148" s="49">
        <f t="shared" si="10"/>
        <v>0</v>
      </c>
      <c r="W148" s="46"/>
    </row>
    <row r="149" spans="1:23" ht="15">
      <c r="A149" s="50"/>
      <c r="C149" s="49">
        <f t="shared" si="10"/>
        <v>0</v>
      </c>
      <c r="W149" s="46"/>
    </row>
    <row r="150" spans="1:23" ht="15">
      <c r="A150" s="50"/>
      <c r="C150" s="49">
        <f t="shared" si="10"/>
        <v>0</v>
      </c>
      <c r="W150" s="46"/>
    </row>
    <row r="151" spans="1:23" ht="15">
      <c r="A151" s="50"/>
      <c r="C151" s="49">
        <f t="shared" si="10"/>
        <v>0</v>
      </c>
      <c r="W151" s="46"/>
    </row>
    <row r="152" spans="1:23" ht="15">
      <c r="A152" s="50"/>
      <c r="C152" s="49">
        <f t="shared" si="10"/>
        <v>0</v>
      </c>
      <c r="W152" s="46"/>
    </row>
    <row r="153" spans="1:23" ht="15">
      <c r="A153" s="50"/>
      <c r="C153" s="49">
        <f t="shared" si="10"/>
        <v>0</v>
      </c>
      <c r="W153" s="46"/>
    </row>
    <row r="154" spans="1:23" ht="15">
      <c r="A154" s="50"/>
      <c r="C154" s="49">
        <f t="shared" si="10"/>
        <v>0</v>
      </c>
      <c r="W154" s="46"/>
    </row>
    <row r="155" spans="1:23" ht="15">
      <c r="A155" s="50"/>
      <c r="C155" s="49">
        <f t="shared" si="10"/>
        <v>0</v>
      </c>
      <c r="W155" s="46"/>
    </row>
    <row r="156" spans="1:23" ht="15">
      <c r="A156" s="50"/>
      <c r="C156" s="49">
        <f t="shared" si="10"/>
        <v>0</v>
      </c>
      <c r="W156" s="46"/>
    </row>
    <row r="157" spans="1:23" ht="15">
      <c r="A157" s="50"/>
      <c r="C157" s="49">
        <f t="shared" si="10"/>
        <v>0</v>
      </c>
      <c r="W157" s="46"/>
    </row>
    <row r="158" spans="1:23" ht="15">
      <c r="A158" s="50"/>
      <c r="C158" s="49">
        <f t="shared" si="10"/>
        <v>0</v>
      </c>
      <c r="W158" s="46"/>
    </row>
    <row r="159" spans="1:23" ht="15">
      <c r="A159" s="50"/>
      <c r="C159" s="49">
        <f t="shared" si="10"/>
        <v>0</v>
      </c>
      <c r="W159" s="46"/>
    </row>
    <row r="160" spans="1:23" ht="15">
      <c r="A160" s="50"/>
      <c r="C160" s="49">
        <f t="shared" si="10"/>
        <v>0</v>
      </c>
      <c r="W160" s="46"/>
    </row>
    <row r="161" spans="1:3" ht="15">
      <c r="A161" s="50"/>
      <c r="C161" s="49">
        <f t="shared" si="10"/>
        <v>0</v>
      </c>
    </row>
    <row r="162" spans="1:3" ht="15">
      <c r="A162" s="50"/>
      <c r="C162" s="49">
        <f aca="true" t="shared" si="11" ref="C162:C193">SUM(D162:U162)</f>
        <v>0</v>
      </c>
    </row>
    <row r="163" spans="1:3" ht="15">
      <c r="A163" s="50"/>
      <c r="C163" s="49">
        <f t="shared" si="11"/>
        <v>0</v>
      </c>
    </row>
    <row r="164" spans="1:3" ht="15">
      <c r="A164" s="50"/>
      <c r="C164" s="49">
        <f t="shared" si="11"/>
        <v>0</v>
      </c>
    </row>
    <row r="165" spans="1:3" ht="15">
      <c r="A165" s="50"/>
      <c r="C165" s="49">
        <f t="shared" si="11"/>
        <v>0</v>
      </c>
    </row>
    <row r="166" spans="1:3" ht="15">
      <c r="A166" s="50"/>
      <c r="C166" s="49">
        <f t="shared" si="11"/>
        <v>0</v>
      </c>
    </row>
    <row r="167" spans="1:3" ht="15">
      <c r="A167" s="50"/>
      <c r="C167" s="49">
        <f t="shared" si="11"/>
        <v>0</v>
      </c>
    </row>
    <row r="168" spans="1:3" ht="15">
      <c r="A168" s="50"/>
      <c r="C168" s="49">
        <f t="shared" si="11"/>
        <v>0</v>
      </c>
    </row>
    <row r="169" spans="1:3" ht="15">
      <c r="A169" s="50"/>
      <c r="C169" s="49">
        <f t="shared" si="11"/>
        <v>0</v>
      </c>
    </row>
    <row r="170" spans="1:3" ht="15">
      <c r="A170" s="50"/>
      <c r="C170" s="49">
        <f t="shared" si="11"/>
        <v>0</v>
      </c>
    </row>
    <row r="171" spans="1:3" ht="15">
      <c r="A171" s="50"/>
      <c r="C171" s="49">
        <f t="shared" si="11"/>
        <v>0</v>
      </c>
    </row>
    <row r="172" spans="1:3" ht="15">
      <c r="A172" s="50"/>
      <c r="C172" s="49">
        <f t="shared" si="11"/>
        <v>0</v>
      </c>
    </row>
    <row r="173" spans="1:3" ht="15">
      <c r="A173" s="50"/>
      <c r="C173" s="49">
        <f t="shared" si="11"/>
        <v>0</v>
      </c>
    </row>
    <row r="174" spans="1:3" ht="15">
      <c r="A174" s="50"/>
      <c r="C174" s="49">
        <f t="shared" si="11"/>
        <v>0</v>
      </c>
    </row>
    <row r="175" spans="1:3" ht="15">
      <c r="A175" s="50"/>
      <c r="C175" s="49">
        <f t="shared" si="11"/>
        <v>0</v>
      </c>
    </row>
    <row r="176" spans="1:3" ht="15">
      <c r="A176" s="50"/>
      <c r="C176" s="49">
        <f t="shared" si="11"/>
        <v>0</v>
      </c>
    </row>
    <row r="177" spans="1:3" ht="15">
      <c r="A177" s="50"/>
      <c r="C177" s="49">
        <f t="shared" si="11"/>
        <v>0</v>
      </c>
    </row>
    <row r="178" spans="1:3" ht="15">
      <c r="A178" s="50"/>
      <c r="C178" s="49">
        <f t="shared" si="11"/>
        <v>0</v>
      </c>
    </row>
    <row r="179" spans="1:3" ht="15">
      <c r="A179" s="50"/>
      <c r="C179" s="49">
        <f t="shared" si="11"/>
        <v>0</v>
      </c>
    </row>
    <row r="180" spans="1:3" ht="15">
      <c r="A180" s="50"/>
      <c r="C180" s="49">
        <f t="shared" si="11"/>
        <v>0</v>
      </c>
    </row>
    <row r="181" spans="1:3" ht="15">
      <c r="A181" s="50"/>
      <c r="C181" s="49">
        <f t="shared" si="11"/>
        <v>0</v>
      </c>
    </row>
    <row r="182" spans="1:3" ht="15">
      <c r="A182" s="50"/>
      <c r="C182" s="49">
        <f t="shared" si="11"/>
        <v>0</v>
      </c>
    </row>
    <row r="183" spans="1:3" ht="15">
      <c r="A183" s="50"/>
      <c r="C183" s="49">
        <f t="shared" si="11"/>
        <v>0</v>
      </c>
    </row>
    <row r="184" spans="1:3" ht="15">
      <c r="A184" s="50"/>
      <c r="C184" s="49">
        <f t="shared" si="11"/>
        <v>0</v>
      </c>
    </row>
    <row r="185" spans="1:3" ht="15">
      <c r="A185" s="50"/>
      <c r="C185" s="49">
        <f t="shared" si="11"/>
        <v>0</v>
      </c>
    </row>
    <row r="186" spans="1:3" ht="15">
      <c r="A186" s="50"/>
      <c r="C186" s="49">
        <f t="shared" si="11"/>
        <v>0</v>
      </c>
    </row>
    <row r="187" spans="1:3" ht="15">
      <c r="A187" s="50"/>
      <c r="C187" s="49">
        <f t="shared" si="11"/>
        <v>0</v>
      </c>
    </row>
    <row r="188" spans="1:3" ht="15">
      <c r="A188" s="50"/>
      <c r="C188" s="49">
        <f t="shared" si="11"/>
        <v>0</v>
      </c>
    </row>
    <row r="189" spans="1:3" ht="15">
      <c r="A189" s="50"/>
      <c r="C189" s="49">
        <f t="shared" si="11"/>
        <v>0</v>
      </c>
    </row>
    <row r="190" spans="1:3" ht="15">
      <c r="A190" s="50"/>
      <c r="C190" s="49">
        <f t="shared" si="11"/>
        <v>0</v>
      </c>
    </row>
    <row r="191" spans="1:3" ht="15">
      <c r="A191" s="50"/>
      <c r="C191" s="49">
        <f t="shared" si="11"/>
        <v>0</v>
      </c>
    </row>
    <row r="192" spans="1:3" ht="15">
      <c r="A192" s="50"/>
      <c r="C192" s="49">
        <f t="shared" si="11"/>
        <v>0</v>
      </c>
    </row>
    <row r="193" spans="1:3" ht="15">
      <c r="A193" s="50"/>
      <c r="C193" s="49">
        <f t="shared" si="11"/>
        <v>0</v>
      </c>
    </row>
    <row r="194" spans="1:3" ht="15">
      <c r="A194" s="50"/>
      <c r="C194" s="49">
        <f aca="true" t="shared" si="12" ref="C194:C219">SUM(D194:U194)</f>
        <v>0</v>
      </c>
    </row>
    <row r="195" spans="1:3" ht="15">
      <c r="A195" s="50"/>
      <c r="C195" s="49">
        <f t="shared" si="12"/>
        <v>0</v>
      </c>
    </row>
    <row r="196" spans="1:3" ht="15">
      <c r="A196" s="50"/>
      <c r="C196" s="49">
        <f t="shared" si="12"/>
        <v>0</v>
      </c>
    </row>
    <row r="197" spans="1:3" ht="15">
      <c r="A197" s="50"/>
      <c r="C197" s="49">
        <f t="shared" si="12"/>
        <v>0</v>
      </c>
    </row>
    <row r="198" spans="1:3" ht="15">
      <c r="A198" s="50"/>
      <c r="C198" s="49">
        <f t="shared" si="12"/>
        <v>0</v>
      </c>
    </row>
    <row r="199" spans="1:3" ht="15">
      <c r="A199" s="50"/>
      <c r="C199" s="49">
        <f t="shared" si="12"/>
        <v>0</v>
      </c>
    </row>
    <row r="200" spans="1:3" ht="15">
      <c r="A200" s="50"/>
      <c r="C200" s="49">
        <f t="shared" si="12"/>
        <v>0</v>
      </c>
    </row>
    <row r="201" spans="1:3" ht="15">
      <c r="A201" s="50"/>
      <c r="C201" s="49">
        <f t="shared" si="12"/>
        <v>0</v>
      </c>
    </row>
    <row r="202" spans="1:3" ht="15">
      <c r="A202" s="50"/>
      <c r="C202" s="49">
        <f t="shared" si="12"/>
        <v>0</v>
      </c>
    </row>
    <row r="203" spans="1:3" ht="15">
      <c r="A203" s="50"/>
      <c r="C203" s="49">
        <f t="shared" si="12"/>
        <v>0</v>
      </c>
    </row>
    <row r="204" spans="1:3" ht="15">
      <c r="A204" s="50"/>
      <c r="C204" s="49">
        <f t="shared" si="12"/>
        <v>0</v>
      </c>
    </row>
    <row r="205" spans="1:3" ht="15">
      <c r="A205" s="50"/>
      <c r="C205" s="49">
        <f t="shared" si="12"/>
        <v>0</v>
      </c>
    </row>
    <row r="206" spans="1:3" ht="15">
      <c r="A206" s="50"/>
      <c r="C206" s="49">
        <f t="shared" si="12"/>
        <v>0</v>
      </c>
    </row>
    <row r="207" spans="1:3" ht="15">
      <c r="A207" s="50"/>
      <c r="C207" s="49">
        <f t="shared" si="12"/>
        <v>0</v>
      </c>
    </row>
    <row r="208" spans="1:3" ht="15">
      <c r="A208" s="50"/>
      <c r="C208" s="49">
        <f t="shared" si="12"/>
        <v>0</v>
      </c>
    </row>
    <row r="209" spans="1:3" ht="15">
      <c r="A209" s="50"/>
      <c r="C209" s="49">
        <f t="shared" si="12"/>
        <v>0</v>
      </c>
    </row>
    <row r="210" spans="1:3" ht="15">
      <c r="A210" s="50"/>
      <c r="C210" s="49">
        <f t="shared" si="12"/>
        <v>0</v>
      </c>
    </row>
    <row r="211" spans="1:3" ht="15">
      <c r="A211" s="50"/>
      <c r="C211" s="49">
        <f t="shared" si="12"/>
        <v>0</v>
      </c>
    </row>
    <row r="212" spans="1:3" ht="15">
      <c r="A212" s="50"/>
      <c r="C212" s="49">
        <f t="shared" si="12"/>
        <v>0</v>
      </c>
    </row>
    <row r="213" spans="1:3" ht="15">
      <c r="A213" s="50"/>
      <c r="C213" s="49">
        <f t="shared" si="12"/>
        <v>0</v>
      </c>
    </row>
    <row r="214" spans="1:3" ht="15">
      <c r="A214" s="50"/>
      <c r="C214" s="49">
        <f t="shared" si="12"/>
        <v>0</v>
      </c>
    </row>
    <row r="215" spans="1:3" ht="15">
      <c r="A215" s="50"/>
      <c r="C215" s="49">
        <f t="shared" si="12"/>
        <v>0</v>
      </c>
    </row>
    <row r="216" spans="1:3" ht="15">
      <c r="A216" s="50"/>
      <c r="C216" s="49">
        <f t="shared" si="12"/>
        <v>0</v>
      </c>
    </row>
    <row r="217" spans="1:3" ht="15">
      <c r="A217" s="50"/>
      <c r="C217" s="49">
        <f t="shared" si="12"/>
        <v>0</v>
      </c>
    </row>
    <row r="218" spans="1:3" ht="15">
      <c r="A218" s="50"/>
      <c r="C218" s="49">
        <f t="shared" si="12"/>
        <v>0</v>
      </c>
    </row>
    <row r="219" spans="1:3" ht="15">
      <c r="A219" s="50"/>
      <c r="C219" s="49">
        <f t="shared" si="12"/>
        <v>0</v>
      </c>
    </row>
  </sheetData>
  <sheetProtection/>
  <mergeCells count="10">
    <mergeCell ref="W4:W5"/>
    <mergeCell ref="A2:I2"/>
    <mergeCell ref="A3:I3"/>
    <mergeCell ref="A30:V30"/>
    <mergeCell ref="A1:V1"/>
    <mergeCell ref="A4:A5"/>
    <mergeCell ref="B4:B5"/>
    <mergeCell ref="C4:C5"/>
    <mergeCell ref="V4:V5"/>
    <mergeCell ref="D4:U4"/>
  </mergeCells>
  <printOptions horizontalCentered="1"/>
  <pageMargins left="0.15748031496062992" right="0.1968503937007874" top="0.1968503937007874" bottom="0.1968503937007874" header="0.5118110236220472" footer="0.5118110236220472"/>
  <pageSetup horizontalDpi="600" verticalDpi="600" orientation="landscape" paperSize="9" scale="84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112-2</dc:creator>
  <cp:keywords/>
  <dc:description/>
  <cp:lastModifiedBy>Секретарь</cp:lastModifiedBy>
  <cp:lastPrinted>2016-07-05T13:25:42Z</cp:lastPrinted>
  <dcterms:created xsi:type="dcterms:W3CDTF">2010-05-29T12:22:43Z</dcterms:created>
  <dcterms:modified xsi:type="dcterms:W3CDTF">2016-11-01T06:21:50Z</dcterms:modified>
  <cp:category/>
  <cp:version/>
  <cp:contentType/>
  <cp:contentStatus/>
</cp:coreProperties>
</file>